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295" activeTab="1"/>
  </bookViews>
  <sheets>
    <sheet name="overview" sheetId="1" r:id="rId1"/>
    <sheet name="prepaid" sheetId="2" r:id="rId2"/>
    <sheet name="fee for service" sheetId="3" r:id="rId3"/>
  </sheets>
  <definedNames>
    <definedName name="HTML_CodePage" hidden="1">1252</definedName>
    <definedName name="HTML_Control" hidden="1">{"'prepaid'!$A$1:$J$72"}</definedName>
    <definedName name="HTML_Description" hidden="1">""</definedName>
    <definedName name="HTML_Email" hidden="1">""</definedName>
    <definedName name="HTML_Header" hidden="1">"prepaid"</definedName>
    <definedName name="HTML_LastUpdate" hidden="1">"11/19/2004"</definedName>
    <definedName name="HTML_LineAfter" hidden="1">FALSE</definedName>
    <definedName name="HTML_LineBefore" hidden="1">FALSE</definedName>
    <definedName name="HTML_Name" hidden="1">"Nancy"</definedName>
    <definedName name="HTML_OBDlg2" hidden="1">TRUE</definedName>
    <definedName name="HTML_OBDlg4" hidden="1">TRUE</definedName>
    <definedName name="HTML_OS" hidden="1">0</definedName>
    <definedName name="HTML_PathFile" hidden="1">"C:\WINDOWS\Desktop\website\nysdoh\medstat\ex2003\web files\prepaid_cy_03.htm"</definedName>
    <definedName name="HTML_Title" hidden="1">"cy_03_ex"</definedName>
    <definedName name="_xlnm.Print_Area" localSheetId="2">'fee for service'!$A$6:$S$70</definedName>
    <definedName name="_xlnm.Print_Area" localSheetId="1">'prepaid'!$A$7:$J$72</definedName>
    <definedName name="_xlnm.Print_Titles" localSheetId="2">'fee for service'!$A:$A,'fee for service'!$1:$5</definedName>
    <definedName name="_xlnm.Print_Titles" localSheetId="0">'overview'!$1:$5</definedName>
    <definedName name="_xlnm.Print_Titles" localSheetId="1">'prepaid'!$1:$6</definedName>
  </definedNames>
  <calcPr fullCalcOnLoad="1"/>
</workbook>
</file>

<file path=xl/sharedStrings.xml><?xml version="1.0" encoding="utf-8"?>
<sst xmlns="http://schemas.openxmlformats.org/spreadsheetml/2006/main" count="223" uniqueCount="101">
  <si>
    <t>Overview</t>
  </si>
  <si>
    <t>Total All Services</t>
  </si>
  <si>
    <t>Prepaid</t>
  </si>
  <si>
    <t>Fee For Service</t>
  </si>
  <si>
    <t>New York City &amp; Upstate Total</t>
  </si>
  <si>
    <t>New York City Total</t>
  </si>
  <si>
    <t>Upstate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</si>
  <si>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</si>
  <si>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</si>
  <si>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</si>
  <si>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</si>
  <si>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</si>
  <si>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</si>
  <si>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</si>
  <si>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</si>
  <si>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</si>
  <si>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</si>
  <si>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</si>
  <si>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</si>
  <si>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</si>
  <si>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</si>
  <si>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</si>
  <si>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</si>
  <si>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</si>
  <si>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</si>
  <si>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</si>
  <si>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</si>
  <si>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</si>
  <si>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</si>
  <si>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</si>
  <si>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</si>
  <si>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</si>
  <si>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</si>
  <si>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</si>
  <si>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</si>
  <si>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</si>
  <si>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</si>
  <si>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</si>
  <si>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</si>
  <si>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</si>
  <si>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</si>
  <si>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</si>
  <si>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</si>
  <si>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</si>
  <si>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</si>
  <si>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</si>
  <si>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</si>
  <si>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</si>
  <si>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</si>
  <si>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</si>
  <si>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</si>
  <si>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</si>
  <si>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</si>
  <si>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</si>
  <si>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</si>
  <si>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</si>
  <si>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</si>
  <si>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</si>
  <si>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</si>
  <si>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</si>
  <si>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</si>
  <si>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</si>
  <si>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</si>
  <si>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</si>
  <si>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</si>
  <si>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   Managed Care</t>
  </si>
  <si>
    <t>Premiums</t>
  </si>
  <si>
    <t>HMO</t>
  </si>
  <si>
    <t>LTC</t>
  </si>
  <si>
    <t>SMI</t>
  </si>
  <si>
    <t>TPHI*</t>
  </si>
  <si>
    <t>*TPHI includes insurance premiums paid and recoupments from Schedule E</t>
  </si>
  <si>
    <t>SNF</t>
  </si>
  <si>
    <t>ICF DD</t>
  </si>
  <si>
    <t>Physicians</t>
  </si>
  <si>
    <t>Dental</t>
  </si>
  <si>
    <t>Other</t>
  </si>
  <si>
    <t>FHP</t>
  </si>
  <si>
    <t>Prepaid Services Expenditures</t>
  </si>
  <si>
    <t>Medicaid Expenditure Report</t>
  </si>
  <si>
    <t>January - December 2003</t>
  </si>
  <si>
    <t>Data Sources: January-December, 2003 MARS 72 &amp; 73, Schedule E, &amp; SMI Reports</t>
  </si>
  <si>
    <t>Total
Prepaid Care</t>
  </si>
  <si>
    <t>Total
FFS</t>
  </si>
  <si>
    <t>Hospital
Inpatient</t>
  </si>
  <si>
    <t>Hospital
Outpatient</t>
  </si>
  <si>
    <t>Free Standing
Clinic</t>
  </si>
  <si>
    <t>Child Care
Per Diem</t>
  </si>
  <si>
    <t>Drugs &amp;
Supplies</t>
  </si>
  <si>
    <t>Personal
Care</t>
  </si>
  <si>
    <t>Home Health
Services</t>
  </si>
  <si>
    <t>Waived
Services</t>
  </si>
  <si>
    <t>Rehab Options
Services</t>
  </si>
  <si>
    <t>Lab &amp;
 X-Ray</t>
  </si>
  <si>
    <t>Fee For Service Expenditures</t>
  </si>
  <si>
    <t>Case
Mgmt</t>
  </si>
  <si>
    <t xml:space="preserve">Medicaid Expenditure Report                              </t>
  </si>
  <si>
    <t xml:space="preserve">Fee For Service Expenditures                              </t>
  </si>
  <si>
    <t xml:space="preserve">January - December 2003                              </t>
  </si>
  <si>
    <t>Transportation</t>
  </si>
  <si>
    <t>Mental
Health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</si>
</sst>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9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63"/>
      </top>
      <bottom style="thin"/>
    </border>
    <border>
      <left>
        <color indexed="9"/>
      </left>
      <right style="thin"/>
      <top>
        <color indexed="63"/>
      </top>
      <bottom style="thin"/>
    </border>
    <border>
      <left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5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5" fontId="2" fillId="0" borderId="0" xfId="19" applyFont="1" applyAlignment="1">
      <alignment/>
    </xf>
    <xf numFmtId="5" fontId="2" fillId="0" borderId="0" xfId="19" applyFont="1" applyFill="1" applyAlignment="1">
      <alignment/>
    </xf>
    <xf numFmtId="5" fontId="2" fillId="0" borderId="0" xfId="19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1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 horizontal="centerContinuous" wrapText="1"/>
      <protection/>
    </xf>
    <xf numFmtId="0" fontId="2" fillId="0" borderId="0" xfId="0" applyFont="1" applyBorder="1" applyAlignment="1">
      <alignment/>
    </xf>
    <xf numFmtId="5" fontId="0" fillId="0" borderId="0" xfId="0" applyNumberFormat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" wrapText="1"/>
    </xf>
    <xf numFmtId="5" fontId="2" fillId="0" borderId="0" xfId="19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Fill="1" applyBorder="1" applyAlignment="1" applyProtection="1" quotePrefix="1">
      <alignment horizontal="center" wrapText="1"/>
      <protection/>
    </xf>
    <xf numFmtId="0" fontId="4" fillId="0" borderId="1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0"/>
  <sheetViews>
    <sheetView workbookViewId="0" topLeftCell="A1">
      <selection activeCell="A4" sqref="A4"/>
    </sheetView>
  </sheetViews>
  <sheetFormatPr defaultColWidth="9.140625" defaultRowHeight="12.75"/>
  <cols>
    <col min="1" max="2" width="9.140625" style="1" customWidth="1"/>
    <col min="3" max="3" width="12.57421875" style="1" customWidth="1"/>
    <col min="4" max="4" width="18.28125" style="1" customWidth="1"/>
    <col min="5" max="5" width="13.8515625" style="1" customWidth="1"/>
    <col min="6" max="6" width="16.28125" style="1" customWidth="1"/>
    <col min="7" max="16384" width="9.140625" style="1" customWidth="1"/>
  </cols>
  <sheetData>
    <row r="1" spans="1:6" ht="15.75">
      <c r="A1" s="45" t="s">
        <v>79</v>
      </c>
      <c r="B1" s="45"/>
      <c r="C1" s="45"/>
      <c r="D1" s="45"/>
      <c r="E1" s="45"/>
      <c r="F1" s="45"/>
    </row>
    <row r="2" spans="1:6" ht="15.75">
      <c r="A2" s="39" t="s">
        <v>0</v>
      </c>
      <c r="B2" s="40"/>
      <c r="C2" s="40"/>
      <c r="D2" s="40"/>
      <c r="E2" s="40"/>
      <c r="F2" s="41"/>
    </row>
    <row r="3" spans="1:6" ht="15.75">
      <c r="A3" s="42" t="s">
        <v>80</v>
      </c>
      <c r="B3" s="43"/>
      <c r="C3" s="43"/>
      <c r="D3" s="43"/>
      <c r="E3" s="43"/>
      <c r="F3" s="44"/>
    </row>
    <row r="4" spans="4:5" ht="12.75">
      <c r="D4" s="8"/>
      <c r="E4" s="4"/>
    </row>
    <row r="5" spans="4:6" ht="12.75">
      <c r="D5" s="23" t="s">
        <v>1</v>
      </c>
      <c r="E5" s="22" t="s">
        <v>2</v>
      </c>
      <c r="F5" s="12" t="s">
        <v>3</v>
      </c>
    </row>
    <row r="6" spans="1:7" ht="12.75">
      <c r="A6" s="13" t="s">
        <v>4</v>
      </c>
      <c r="D6" s="14">
        <v>32764923624</v>
      </c>
      <c r="E6" s="14">
        <v>4934650972</v>
      </c>
      <c r="F6" s="14">
        <v>27830272652</v>
      </c>
      <c r="G6" s="14"/>
    </row>
    <row r="7" spans="1:7" ht="12.75">
      <c r="A7" s="13"/>
      <c r="D7" s="14"/>
      <c r="E7" s="14"/>
      <c r="F7" s="14"/>
      <c r="G7" s="14"/>
    </row>
    <row r="8" spans="1:7" ht="12.75">
      <c r="A8" s="13" t="s">
        <v>5</v>
      </c>
      <c r="D8" s="14">
        <v>21430281338.8</v>
      </c>
      <c r="E8" s="14">
        <v>3414646916.8</v>
      </c>
      <c r="F8" s="14">
        <v>18015634422</v>
      </c>
      <c r="G8" s="14"/>
    </row>
    <row r="9" spans="1:7" ht="12.75">
      <c r="A9" s="13" t="s">
        <v>6</v>
      </c>
      <c r="D9" s="14">
        <v>11334642285.199999</v>
      </c>
      <c r="E9" s="14">
        <v>1520004055.2</v>
      </c>
      <c r="F9" s="14">
        <v>9814638230</v>
      </c>
      <c r="G9" s="14"/>
    </row>
    <row r="10" spans="1:7" ht="12.75">
      <c r="A10" s="13"/>
      <c r="D10" s="14"/>
      <c r="E10" s="14"/>
      <c r="F10" s="14"/>
      <c r="G10" s="14"/>
    </row>
    <row r="11" spans="1:7" ht="12.75">
      <c r="A11" s="13" t="s">
        <v>7</v>
      </c>
      <c r="D11" s="14"/>
      <c r="E11" s="14"/>
      <c r="F11" s="14"/>
      <c r="G11" s="14"/>
    </row>
    <row r="12" spans="1:7" ht="12.75">
      <c r="A12" s="1" t="s">
        <v>8</v>
      </c>
      <c r="D12" s="14">
        <v>328457874.7</v>
      </c>
      <c r="E12" s="14">
        <v>48631239.7</v>
      </c>
      <c r="F12" s="14">
        <v>279826635</v>
      </c>
      <c r="G12" s="14"/>
    </row>
    <row r="13" spans="1:7" ht="12.75">
      <c r="A13" s="1" t="s">
        <v>9</v>
      </c>
      <c r="D13" s="14">
        <v>50132641.400000006</v>
      </c>
      <c r="E13" s="14">
        <v>5667459.4</v>
      </c>
      <c r="F13" s="14">
        <v>44465182</v>
      </c>
      <c r="G13" s="14"/>
    </row>
    <row r="14" spans="1:7" ht="12.75">
      <c r="A14" s="1" t="s">
        <v>10</v>
      </c>
      <c r="D14" s="14">
        <v>199763103.4</v>
      </c>
      <c r="E14" s="14">
        <v>29624624.4</v>
      </c>
      <c r="F14" s="14">
        <v>170138479</v>
      </c>
      <c r="G14" s="14"/>
    </row>
    <row r="15" spans="1:7" ht="12.75">
      <c r="A15" s="1" t="s">
        <v>11</v>
      </c>
      <c r="D15" s="14">
        <v>92038600.9</v>
      </c>
      <c r="E15" s="14">
        <v>17259260.900000002</v>
      </c>
      <c r="F15" s="14">
        <v>74779340</v>
      </c>
      <c r="G15" s="14"/>
    </row>
    <row r="16" spans="1:7" ht="12.75">
      <c r="A16" s="1" t="s">
        <v>12</v>
      </c>
      <c r="D16" s="14">
        <v>75090288.10000001</v>
      </c>
      <c r="E16" s="14">
        <v>4383554.1</v>
      </c>
      <c r="F16" s="14">
        <v>70706734</v>
      </c>
      <c r="G16" s="14"/>
    </row>
    <row r="17" spans="1:7" ht="12.75">
      <c r="A17" s="1" t="s">
        <v>13</v>
      </c>
      <c r="D17" s="14">
        <v>166154040.4</v>
      </c>
      <c r="E17" s="14">
        <v>32041432.4</v>
      </c>
      <c r="F17" s="14">
        <v>134112608</v>
      </c>
      <c r="G17" s="14"/>
    </row>
    <row r="18" spans="1:7" ht="12.75">
      <c r="A18" s="1" t="s">
        <v>14</v>
      </c>
      <c r="D18" s="14">
        <v>113818782.10000001</v>
      </c>
      <c r="E18" s="14">
        <v>8166336.1</v>
      </c>
      <c r="F18" s="14">
        <v>105652446</v>
      </c>
      <c r="G18" s="14"/>
    </row>
    <row r="19" spans="1:7" ht="12.75">
      <c r="A19" s="1" t="s">
        <v>15</v>
      </c>
      <c r="D19" s="14">
        <v>54589401.599999994</v>
      </c>
      <c r="E19" s="14">
        <v>3800335.6</v>
      </c>
      <c r="F19" s="14">
        <v>50789066</v>
      </c>
      <c r="G19" s="14"/>
    </row>
    <row r="20" spans="1:7" ht="12.75">
      <c r="A20" s="1" t="s">
        <v>16</v>
      </c>
      <c r="D20" s="14">
        <v>87782293.4</v>
      </c>
      <c r="E20" s="14">
        <v>4874191.4</v>
      </c>
      <c r="F20" s="14">
        <v>82908102</v>
      </c>
      <c r="G20" s="14"/>
    </row>
    <row r="21" spans="1:7" ht="12.75">
      <c r="A21" s="1" t="s">
        <v>17</v>
      </c>
      <c r="D21" s="14">
        <v>66701054.00000001</v>
      </c>
      <c r="E21" s="14">
        <v>8449486</v>
      </c>
      <c r="F21" s="14">
        <v>58251568</v>
      </c>
      <c r="G21" s="14"/>
    </row>
    <row r="22" spans="1:7" ht="12.75">
      <c r="A22" s="1" t="s">
        <v>18</v>
      </c>
      <c r="D22" s="14">
        <v>51696953.2</v>
      </c>
      <c r="E22" s="14">
        <v>4530819.2</v>
      </c>
      <c r="F22" s="14">
        <v>47166134</v>
      </c>
      <c r="G22" s="14"/>
    </row>
    <row r="23" spans="1:7" ht="12.75">
      <c r="A23" s="1" t="s">
        <v>19</v>
      </c>
      <c r="D23" s="14">
        <v>48929177</v>
      </c>
      <c r="E23" s="14">
        <v>3249222</v>
      </c>
      <c r="F23" s="14">
        <v>45679955</v>
      </c>
      <c r="G23" s="14"/>
    </row>
    <row r="24" spans="1:7" ht="12.75">
      <c r="A24" s="1" t="s">
        <v>20</v>
      </c>
      <c r="D24" s="14">
        <v>249522758.00000003</v>
      </c>
      <c r="E24" s="14">
        <v>12272876.000000002</v>
      </c>
      <c r="F24" s="14">
        <v>237249882</v>
      </c>
      <c r="G24" s="14"/>
    </row>
    <row r="25" spans="1:7" ht="12.75">
      <c r="A25" s="1" t="s">
        <v>21</v>
      </c>
      <c r="D25" s="14">
        <v>1024627745.8000001</v>
      </c>
      <c r="E25" s="14">
        <v>156743300.80000004</v>
      </c>
      <c r="F25" s="14">
        <v>867884445</v>
      </c>
      <c r="G25" s="14"/>
    </row>
    <row r="26" spans="1:7" ht="12.75">
      <c r="A26" s="1" t="s">
        <v>22</v>
      </c>
      <c r="D26" s="14">
        <v>48319790.800000004</v>
      </c>
      <c r="E26" s="14">
        <v>2533912.8</v>
      </c>
      <c r="F26" s="14">
        <v>45785878</v>
      </c>
      <c r="G26" s="14"/>
    </row>
    <row r="27" spans="1:7" ht="12.75">
      <c r="A27" s="1" t="s">
        <v>23</v>
      </c>
      <c r="D27" s="14">
        <v>60543988.7</v>
      </c>
      <c r="E27" s="14">
        <v>3220995.7</v>
      </c>
      <c r="F27" s="14">
        <v>57322993</v>
      </c>
      <c r="G27" s="14"/>
    </row>
    <row r="28" spans="1:7" ht="12.75">
      <c r="A28" s="1" t="s">
        <v>24</v>
      </c>
      <c r="D28" s="14">
        <v>86282557.50000001</v>
      </c>
      <c r="E28" s="14">
        <v>5555199.5</v>
      </c>
      <c r="F28" s="14">
        <v>80727358</v>
      </c>
      <c r="G28" s="14"/>
    </row>
    <row r="29" spans="1:7" ht="12.75">
      <c r="A29" s="1" t="s">
        <v>25</v>
      </c>
      <c r="D29" s="14">
        <v>49951628.6</v>
      </c>
      <c r="E29" s="14">
        <v>6122223.600000001</v>
      </c>
      <c r="F29" s="14">
        <v>43829405</v>
      </c>
      <c r="G29" s="14"/>
    </row>
    <row r="30" spans="1:7" ht="12.75">
      <c r="A30" s="1" t="s">
        <v>26</v>
      </c>
      <c r="D30" s="14">
        <v>47741752.800000004</v>
      </c>
      <c r="E30" s="14">
        <v>8245227.8</v>
      </c>
      <c r="F30" s="14">
        <v>39496525</v>
      </c>
      <c r="G30" s="14"/>
    </row>
    <row r="31" spans="1:7" ht="12.75">
      <c r="A31" s="1" t="s">
        <v>27</v>
      </c>
      <c r="D31" s="14">
        <v>4262034.3</v>
      </c>
      <c r="E31" s="14">
        <v>229460.3</v>
      </c>
      <c r="F31" s="14">
        <v>4032574</v>
      </c>
      <c r="G31" s="14"/>
    </row>
    <row r="32" spans="1:7" ht="12.75">
      <c r="A32" s="1" t="s">
        <v>28</v>
      </c>
      <c r="D32" s="14">
        <v>75319613.7</v>
      </c>
      <c r="E32" s="14">
        <v>11032309.700000001</v>
      </c>
      <c r="F32" s="14">
        <v>64287304</v>
      </c>
      <c r="G32" s="14"/>
    </row>
    <row r="33" spans="1:7" ht="12.75">
      <c r="A33" s="1" t="s">
        <v>29</v>
      </c>
      <c r="D33" s="14">
        <v>109893646.49999999</v>
      </c>
      <c r="E33" s="14">
        <v>7645307.5</v>
      </c>
      <c r="F33" s="14">
        <v>102248339</v>
      </c>
      <c r="G33" s="14"/>
    </row>
    <row r="34" spans="1:7" ht="12.75">
      <c r="A34" s="1" t="s">
        <v>30</v>
      </c>
      <c r="D34" s="14">
        <v>29222307.4</v>
      </c>
      <c r="E34" s="14">
        <v>2535806.4</v>
      </c>
      <c r="F34" s="14">
        <v>26686501</v>
      </c>
      <c r="G34" s="14"/>
    </row>
    <row r="35" spans="1:7" ht="12.75">
      <c r="A35" s="1" t="s">
        <v>31</v>
      </c>
      <c r="D35" s="14">
        <v>50122660.1</v>
      </c>
      <c r="E35" s="14">
        <v>8468039.1</v>
      </c>
      <c r="F35" s="14">
        <v>41654621</v>
      </c>
      <c r="G35" s="14"/>
    </row>
    <row r="36" spans="1:7" ht="12.75">
      <c r="A36" s="1" t="s">
        <v>32</v>
      </c>
      <c r="D36" s="14">
        <v>63040158.900000006</v>
      </c>
      <c r="E36" s="14">
        <v>4137283.9</v>
      </c>
      <c r="F36" s="14">
        <v>58902875</v>
      </c>
      <c r="G36" s="14"/>
    </row>
    <row r="37" spans="1:7" ht="12.75">
      <c r="A37" s="1" t="s">
        <v>33</v>
      </c>
      <c r="D37" s="14">
        <v>857063067.5999999</v>
      </c>
      <c r="E37" s="14">
        <v>125898860.60000001</v>
      </c>
      <c r="F37" s="14">
        <v>731164207</v>
      </c>
      <c r="G37" s="14"/>
    </row>
    <row r="38" spans="1:7" ht="12.75">
      <c r="A38" s="1" t="s">
        <v>34</v>
      </c>
      <c r="D38" s="14">
        <v>67195094.30000001</v>
      </c>
      <c r="E38" s="14">
        <v>4441192.3</v>
      </c>
      <c r="F38" s="14">
        <v>62753902</v>
      </c>
      <c r="G38" s="14"/>
    </row>
    <row r="39" spans="1:7" ht="12.75">
      <c r="A39" s="1" t="s">
        <v>35</v>
      </c>
      <c r="D39" s="14">
        <v>1187718190.4</v>
      </c>
      <c r="E39" s="14">
        <v>117127394.40000002</v>
      </c>
      <c r="F39" s="14">
        <v>1070590796</v>
      </c>
      <c r="G39" s="14"/>
    </row>
    <row r="40" spans="1:7" ht="12.75">
      <c r="A40" s="1" t="s">
        <v>36</v>
      </c>
      <c r="D40" s="14">
        <v>209447819.3</v>
      </c>
      <c r="E40" s="14">
        <v>40476138.3</v>
      </c>
      <c r="F40" s="14">
        <v>168971681</v>
      </c>
      <c r="G40" s="14"/>
    </row>
    <row r="41" spans="1:7" ht="12.75">
      <c r="A41" s="1" t="s">
        <v>37</v>
      </c>
      <c r="D41" s="14">
        <v>305251218.70000005</v>
      </c>
      <c r="E41" s="14">
        <v>68088116.69999999</v>
      </c>
      <c r="F41" s="14">
        <v>237163102</v>
      </c>
      <c r="G41" s="14"/>
    </row>
    <row r="42" spans="1:7" ht="12.75">
      <c r="A42" s="1" t="s">
        <v>38</v>
      </c>
      <c r="D42" s="14">
        <v>512341152.3</v>
      </c>
      <c r="E42" s="14">
        <v>107809391.3</v>
      </c>
      <c r="F42" s="14">
        <v>404531761</v>
      </c>
      <c r="G42" s="14"/>
    </row>
    <row r="43" spans="1:7" ht="12.75">
      <c r="A43" s="1" t="s">
        <v>39</v>
      </c>
      <c r="D43" s="14">
        <v>87824996.30000001</v>
      </c>
      <c r="E43" s="14">
        <v>13733432.299999999</v>
      </c>
      <c r="F43" s="14">
        <v>74091564</v>
      </c>
      <c r="G43" s="14"/>
    </row>
    <row r="44" spans="1:7" ht="12.75">
      <c r="A44" s="1" t="s">
        <v>40</v>
      </c>
      <c r="D44" s="14">
        <v>344732672.8000001</v>
      </c>
      <c r="E44" s="14">
        <v>45249599.8</v>
      </c>
      <c r="F44" s="14">
        <v>299483073</v>
      </c>
      <c r="G44" s="14"/>
    </row>
    <row r="45" spans="1:7" ht="12.75">
      <c r="A45" s="1" t="s">
        <v>41</v>
      </c>
      <c r="D45" s="14">
        <v>37935729.8</v>
      </c>
      <c r="E45" s="14">
        <v>5797270.8</v>
      </c>
      <c r="F45" s="14">
        <v>32138459</v>
      </c>
      <c r="G45" s="14"/>
    </row>
    <row r="46" spans="1:7" ht="12.75">
      <c r="A46" s="1" t="s">
        <v>42</v>
      </c>
      <c r="D46" s="14">
        <v>121369130.89999998</v>
      </c>
      <c r="E46" s="14">
        <v>28528576.900000006</v>
      </c>
      <c r="F46" s="14">
        <v>92840554</v>
      </c>
      <c r="G46" s="14"/>
    </row>
    <row r="47" spans="1:7" ht="12.75">
      <c r="A47" s="1" t="s">
        <v>43</v>
      </c>
      <c r="D47" s="14">
        <v>59136300.39999999</v>
      </c>
      <c r="E47" s="14">
        <v>3161092.4</v>
      </c>
      <c r="F47" s="14">
        <v>55975208</v>
      </c>
      <c r="G47" s="14"/>
    </row>
    <row r="48" spans="1:7" ht="12.75">
      <c r="A48" s="1" t="s">
        <v>44</v>
      </c>
      <c r="D48" s="14">
        <v>67633952</v>
      </c>
      <c r="E48" s="14">
        <v>4389004</v>
      </c>
      <c r="F48" s="14">
        <v>63244948</v>
      </c>
      <c r="G48" s="14"/>
    </row>
    <row r="49" spans="1:7" ht="12.75">
      <c r="A49" s="1" t="s">
        <v>45</v>
      </c>
      <c r="D49" s="14">
        <v>172661749.2</v>
      </c>
      <c r="E49" s="14">
        <v>24117837.2</v>
      </c>
      <c r="F49" s="14">
        <v>148543912</v>
      </c>
      <c r="G49" s="14"/>
    </row>
    <row r="50" spans="1:7" ht="12.75">
      <c r="A50" s="1" t="s">
        <v>46</v>
      </c>
      <c r="D50" s="14">
        <v>329300820.49999994</v>
      </c>
      <c r="E50" s="14">
        <v>60677771.50000001</v>
      </c>
      <c r="F50" s="14">
        <v>268623049</v>
      </c>
      <c r="G50" s="14"/>
    </row>
    <row r="51" spans="1:7" ht="12.75">
      <c r="A51" s="1" t="s">
        <v>47</v>
      </c>
      <c r="D51" s="14">
        <v>138527505.6</v>
      </c>
      <c r="E51" s="14">
        <v>18907685.599999998</v>
      </c>
      <c r="F51" s="14">
        <v>119619820</v>
      </c>
      <c r="G51" s="14"/>
    </row>
    <row r="52" spans="1:7" ht="12.75">
      <c r="A52" s="1" t="s">
        <v>48</v>
      </c>
      <c r="D52" s="14">
        <v>131777358.8</v>
      </c>
      <c r="E52" s="14">
        <v>16289687.8</v>
      </c>
      <c r="F52" s="14">
        <v>115487671</v>
      </c>
      <c r="G52" s="14"/>
    </row>
    <row r="53" spans="1:7" ht="12.75">
      <c r="A53" s="1" t="s">
        <v>49</v>
      </c>
      <c r="D53" s="14">
        <v>171740781.29999998</v>
      </c>
      <c r="E53" s="14">
        <v>27081335.3</v>
      </c>
      <c r="F53" s="14">
        <v>144659446</v>
      </c>
      <c r="G53" s="14"/>
    </row>
    <row r="54" spans="1:7" ht="12.75">
      <c r="A54" s="1" t="s">
        <v>50</v>
      </c>
      <c r="D54" s="14">
        <v>31666422.800000004</v>
      </c>
      <c r="E54" s="14">
        <v>2004064.8</v>
      </c>
      <c r="F54" s="14">
        <v>29662358</v>
      </c>
      <c r="G54" s="14"/>
    </row>
    <row r="55" spans="1:7" ht="12.75">
      <c r="A55" s="1" t="s">
        <v>51</v>
      </c>
      <c r="D55" s="14">
        <v>21506754.799999997</v>
      </c>
      <c r="E55" s="14">
        <v>1600530.8</v>
      </c>
      <c r="F55" s="14">
        <v>19906224</v>
      </c>
      <c r="G55" s="14"/>
    </row>
    <row r="56" spans="1:7" ht="12.75">
      <c r="A56" s="1" t="s">
        <v>52</v>
      </c>
      <c r="D56" s="14">
        <v>35504191.099999994</v>
      </c>
      <c r="E56" s="14">
        <v>5996869.100000001</v>
      </c>
      <c r="F56" s="14">
        <v>29507322</v>
      </c>
      <c r="G56" s="14"/>
    </row>
    <row r="57" spans="1:7" ht="12.75">
      <c r="A57" s="1" t="s">
        <v>53</v>
      </c>
      <c r="D57" s="14">
        <v>105351836</v>
      </c>
      <c r="E57" s="14">
        <v>7768617</v>
      </c>
      <c r="F57" s="14">
        <v>97583219</v>
      </c>
      <c r="G57" s="14"/>
    </row>
    <row r="58" spans="1:7" ht="12.75">
      <c r="A58" s="1" t="s">
        <v>54</v>
      </c>
      <c r="D58" s="14">
        <v>1329926004.4</v>
      </c>
      <c r="E58" s="14">
        <v>180131660.39999998</v>
      </c>
      <c r="F58" s="14">
        <v>1149794344</v>
      </c>
      <c r="G58" s="14"/>
    </row>
    <row r="59" spans="1:7" ht="12.75">
      <c r="A59" s="1" t="s">
        <v>55</v>
      </c>
      <c r="D59" s="14">
        <v>122190305.69999999</v>
      </c>
      <c r="E59" s="14">
        <v>12148288.699999997</v>
      </c>
      <c r="F59" s="14">
        <v>110042017</v>
      </c>
      <c r="G59" s="14"/>
    </row>
    <row r="60" spans="1:7" ht="12.75">
      <c r="A60" s="1" t="s">
        <v>56</v>
      </c>
      <c r="D60" s="14">
        <v>38408128.699999996</v>
      </c>
      <c r="E60" s="14">
        <v>2486897.7</v>
      </c>
      <c r="F60" s="14">
        <v>35921231</v>
      </c>
      <c r="G60" s="14"/>
    </row>
    <row r="61" spans="1:7" ht="12.75">
      <c r="A61" s="1" t="s">
        <v>57</v>
      </c>
      <c r="D61" s="14">
        <v>63346591.39999999</v>
      </c>
      <c r="E61" s="14">
        <v>3197614.4</v>
      </c>
      <c r="F61" s="14">
        <v>60148977</v>
      </c>
      <c r="G61" s="14"/>
    </row>
    <row r="62" spans="1:7" ht="12.75">
      <c r="A62" s="1" t="s">
        <v>58</v>
      </c>
      <c r="D62" s="14">
        <v>205110333.89999998</v>
      </c>
      <c r="E62" s="14">
        <v>15535526.899999999</v>
      </c>
      <c r="F62" s="14">
        <v>189574807</v>
      </c>
      <c r="G62" s="14"/>
    </row>
    <row r="63" spans="1:7" ht="12.75">
      <c r="A63" s="1" t="s">
        <v>59</v>
      </c>
      <c r="D63" s="14">
        <v>59204123.400000006</v>
      </c>
      <c r="E63" s="14">
        <v>7279129.4</v>
      </c>
      <c r="F63" s="14">
        <v>51924994</v>
      </c>
      <c r="G63" s="14"/>
    </row>
    <row r="64" spans="1:7" ht="12.75">
      <c r="A64" s="1" t="s">
        <v>60</v>
      </c>
      <c r="D64" s="14">
        <v>61737146.7</v>
      </c>
      <c r="E64" s="14">
        <v>6044872.7</v>
      </c>
      <c r="F64" s="14">
        <v>55692274</v>
      </c>
      <c r="G64" s="14"/>
    </row>
    <row r="65" spans="1:7" ht="12.75">
      <c r="A65" s="1" t="s">
        <v>61</v>
      </c>
      <c r="D65" s="14">
        <v>79072745.19999999</v>
      </c>
      <c r="E65" s="14">
        <v>12081531.2</v>
      </c>
      <c r="F65" s="14">
        <v>66991214</v>
      </c>
      <c r="G65" s="14"/>
    </row>
    <row r="66" spans="1:7" ht="12.75">
      <c r="A66" s="1" t="s">
        <v>62</v>
      </c>
      <c r="D66" s="14">
        <v>1091539984.8</v>
      </c>
      <c r="E66" s="14">
        <v>146377728.8</v>
      </c>
      <c r="F66" s="14">
        <v>945162256</v>
      </c>
      <c r="G66" s="14"/>
    </row>
    <row r="67" spans="1:7" ht="12.75">
      <c r="A67" s="1" t="s">
        <v>63</v>
      </c>
      <c r="D67" s="14">
        <v>30122551.699999996</v>
      </c>
      <c r="E67" s="14">
        <v>1979944.7</v>
      </c>
      <c r="F67" s="14">
        <v>28142607</v>
      </c>
      <c r="G67" s="14"/>
    </row>
    <row r="68" spans="1:7" ht="12.75">
      <c r="A68" s="1" t="s">
        <v>64</v>
      </c>
      <c r="D68" s="14">
        <v>24292771.1</v>
      </c>
      <c r="E68" s="14">
        <v>4176487.1</v>
      </c>
      <c r="F68" s="14">
        <v>20116284</v>
      </c>
      <c r="G68" s="14"/>
    </row>
    <row r="69" ht="12.75">
      <c r="G69" s="14"/>
    </row>
    <row r="70" ht="12.75">
      <c r="A70" s="1" t="s">
        <v>81</v>
      </c>
    </row>
  </sheetData>
  <mergeCells count="3">
    <mergeCell ref="A2:F2"/>
    <mergeCell ref="A3:F3"/>
    <mergeCell ref="A1:F1"/>
  </mergeCells>
  <printOptions gridLines="1" horizontalCentered="1" verticalCentered="1"/>
  <pageMargins left="0.75" right="0.75" top="0.39" bottom="0.28" header="0.26" footer="0.19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72"/>
  <sheetViews>
    <sheetView tabSelected="1" workbookViewId="0" topLeftCell="A1">
      <selection activeCell="D9" sqref="D9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4" width="15.28125" style="1" customWidth="1"/>
    <col min="5" max="5" width="13.8515625" style="1" bestFit="1" customWidth="1"/>
    <col min="6" max="8" width="12.7109375" style="1" bestFit="1" customWidth="1"/>
    <col min="9" max="9" width="12.57421875" style="1" bestFit="1" customWidth="1"/>
    <col min="10" max="10" width="13.00390625" style="1" bestFit="1" customWidth="1"/>
    <col min="11" max="11" width="9.8515625" style="1" bestFit="1" customWidth="1"/>
    <col min="12" max="16384" width="9.140625" style="1" customWidth="1"/>
  </cols>
  <sheetData>
    <row r="1" spans="1:11" ht="15.75">
      <c r="A1" s="45" t="str">
        <f>overview!A1</f>
        <v>Medicaid Expenditure Report</v>
      </c>
      <c r="B1" s="45"/>
      <c r="C1" s="45"/>
      <c r="D1" s="45"/>
      <c r="E1" s="45"/>
      <c r="F1" s="45"/>
      <c r="G1" s="45"/>
      <c r="H1" s="45"/>
      <c r="I1" s="45"/>
      <c r="J1" s="45"/>
      <c r="K1" s="38"/>
    </row>
    <row r="2" spans="1:11" ht="15.75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37"/>
    </row>
    <row r="3" spans="1:11" ht="15.75">
      <c r="A3" s="51" t="str">
        <f>overview!A3</f>
        <v>January - December 2003</v>
      </c>
      <c r="B3" s="52"/>
      <c r="C3" s="52"/>
      <c r="D3" s="52"/>
      <c r="E3" s="52"/>
      <c r="F3" s="52"/>
      <c r="G3" s="52"/>
      <c r="H3" s="52"/>
      <c r="I3" s="52"/>
      <c r="J3" s="52"/>
      <c r="K3" s="37"/>
    </row>
    <row r="5" spans="3:10" ht="12.75">
      <c r="C5" s="18"/>
      <c r="D5" s="29"/>
      <c r="E5" s="46" t="s">
        <v>65</v>
      </c>
      <c r="F5" s="47"/>
      <c r="G5" s="47"/>
      <c r="H5" s="47"/>
      <c r="I5" s="48" t="s">
        <v>66</v>
      </c>
      <c r="J5" s="49"/>
    </row>
    <row r="6" spans="4:10" s="16" customFormat="1" ht="25.5">
      <c r="D6" s="30" t="s">
        <v>82</v>
      </c>
      <c r="E6" s="32" t="s">
        <v>67</v>
      </c>
      <c r="F6" s="33" t="s">
        <v>68</v>
      </c>
      <c r="G6" s="33" t="s">
        <v>77</v>
      </c>
      <c r="H6" s="35" t="s">
        <v>100</v>
      </c>
      <c r="I6" s="36" t="s">
        <v>69</v>
      </c>
      <c r="J6" s="34" t="s">
        <v>70</v>
      </c>
    </row>
    <row r="7" spans="1:11" ht="12.75">
      <c r="A7" s="4" t="s">
        <v>4</v>
      </c>
      <c r="D7" s="9">
        <v>4934650972</v>
      </c>
      <c r="E7" s="31">
        <v>2910349153</v>
      </c>
      <c r="F7" s="31">
        <v>440733259</v>
      </c>
      <c r="G7" s="31">
        <v>931086419</v>
      </c>
      <c r="H7" s="31">
        <v>321213599</v>
      </c>
      <c r="I7" s="31">
        <v>309637263</v>
      </c>
      <c r="J7" s="31">
        <v>21631279</v>
      </c>
      <c r="K7" s="15"/>
    </row>
    <row r="8" spans="1:11" ht="12.75">
      <c r="A8" s="8"/>
      <c r="D8" s="9"/>
      <c r="E8" s="9"/>
      <c r="F8" s="9"/>
      <c r="G8" s="9"/>
      <c r="H8" s="9"/>
      <c r="I8" s="9"/>
      <c r="J8" s="9"/>
      <c r="K8" s="15"/>
    </row>
    <row r="9" spans="1:11" ht="12.75">
      <c r="A9" s="4" t="s">
        <v>5</v>
      </c>
      <c r="D9" s="9">
        <v>3414646916.8</v>
      </c>
      <c r="E9" s="10">
        <v>2093112277</v>
      </c>
      <c r="F9" s="10">
        <v>374592770</v>
      </c>
      <c r="G9" s="10">
        <v>608469346</v>
      </c>
      <c r="H9" s="10">
        <v>142456246</v>
      </c>
      <c r="I9" s="10">
        <v>192552613.79999998</v>
      </c>
      <c r="J9" s="10">
        <v>3463664</v>
      </c>
      <c r="K9" s="15"/>
    </row>
    <row r="10" spans="1:11" ht="12.75">
      <c r="A10" s="4" t="s">
        <v>6</v>
      </c>
      <c r="D10" s="9">
        <v>1520004055.2</v>
      </c>
      <c r="E10" s="10">
        <v>817236876</v>
      </c>
      <c r="F10" s="10">
        <v>66140489</v>
      </c>
      <c r="G10" s="10">
        <v>322617073</v>
      </c>
      <c r="H10" s="10">
        <v>178757353</v>
      </c>
      <c r="I10" s="10">
        <v>117084649.19999999</v>
      </c>
      <c r="J10" s="10">
        <v>18167615</v>
      </c>
      <c r="K10" s="15"/>
    </row>
    <row r="11" spans="1:11" ht="12.75">
      <c r="A11" s="8"/>
      <c r="D11" s="9"/>
      <c r="E11" s="9"/>
      <c r="F11" s="9"/>
      <c r="G11" s="9"/>
      <c r="H11" s="9"/>
      <c r="I11" s="9"/>
      <c r="J11" s="9"/>
      <c r="K11" s="15"/>
    </row>
    <row r="12" spans="1:11" ht="12.75">
      <c r="A12" s="6" t="s">
        <v>7</v>
      </c>
      <c r="D12" s="9"/>
      <c r="E12" s="10"/>
      <c r="F12" s="10"/>
      <c r="G12" s="10"/>
      <c r="H12" s="10"/>
      <c r="I12" s="10"/>
      <c r="J12" s="10"/>
      <c r="K12" s="15"/>
    </row>
    <row r="13" spans="1:11" ht="12.75">
      <c r="A13" s="1" t="s">
        <v>8</v>
      </c>
      <c r="D13" s="10">
        <v>48631239.7</v>
      </c>
      <c r="E13" s="10">
        <v>29653093</v>
      </c>
      <c r="F13" s="10">
        <v>0</v>
      </c>
      <c r="G13" s="10">
        <v>5961447</v>
      </c>
      <c r="H13" s="10">
        <v>9481615</v>
      </c>
      <c r="I13" s="10">
        <v>3432145.7</v>
      </c>
      <c r="J13" s="10">
        <v>102939</v>
      </c>
      <c r="K13" s="15"/>
    </row>
    <row r="14" spans="1:11" ht="12.75">
      <c r="A14" s="1" t="s">
        <v>9</v>
      </c>
      <c r="D14" s="10">
        <v>5667459.4</v>
      </c>
      <c r="E14" s="10">
        <v>1194470</v>
      </c>
      <c r="F14" s="10">
        <v>0</v>
      </c>
      <c r="G14" s="10">
        <v>3160614</v>
      </c>
      <c r="H14" s="10">
        <v>437001</v>
      </c>
      <c r="I14" s="10">
        <v>773480.4</v>
      </c>
      <c r="J14" s="10">
        <v>101894</v>
      </c>
      <c r="K14" s="15"/>
    </row>
    <row r="15" spans="1:11" ht="12.75">
      <c r="A15" s="1" t="s">
        <v>10</v>
      </c>
      <c r="D15" s="10">
        <v>29624624.4</v>
      </c>
      <c r="E15" s="10">
        <v>13473142</v>
      </c>
      <c r="F15" s="10">
        <v>0</v>
      </c>
      <c r="G15" s="10">
        <v>7468812</v>
      </c>
      <c r="H15" s="10">
        <v>5490135</v>
      </c>
      <c r="I15" s="10">
        <v>2782527.4</v>
      </c>
      <c r="J15" s="10">
        <v>410008</v>
      </c>
      <c r="K15" s="15"/>
    </row>
    <row r="16" spans="1:11" ht="12.75">
      <c r="A16" s="1" t="s">
        <v>11</v>
      </c>
      <c r="D16" s="10">
        <v>17259260.900000002</v>
      </c>
      <c r="E16" s="10">
        <v>10767514</v>
      </c>
      <c r="F16" s="10">
        <v>0</v>
      </c>
      <c r="G16" s="10">
        <v>4162289</v>
      </c>
      <c r="H16" s="10">
        <v>237123</v>
      </c>
      <c r="I16" s="10">
        <v>1328786.9</v>
      </c>
      <c r="J16" s="10">
        <v>763548</v>
      </c>
      <c r="K16" s="15"/>
    </row>
    <row r="17" spans="1:11" ht="12.75">
      <c r="A17" s="1" t="s">
        <v>12</v>
      </c>
      <c r="D17" s="10">
        <v>4383554.1</v>
      </c>
      <c r="E17" s="10">
        <v>1711</v>
      </c>
      <c r="F17" s="10">
        <v>0</v>
      </c>
      <c r="G17" s="10">
        <v>3256093</v>
      </c>
      <c r="H17" s="10">
        <v>49112</v>
      </c>
      <c r="I17" s="10">
        <v>1005820.1</v>
      </c>
      <c r="J17" s="10">
        <v>70818</v>
      </c>
      <c r="K17" s="15"/>
    </row>
    <row r="18" spans="1:11" ht="12.75">
      <c r="A18" s="1" t="s">
        <v>13</v>
      </c>
      <c r="D18" s="10">
        <v>32041432.4</v>
      </c>
      <c r="E18" s="10">
        <v>20201110</v>
      </c>
      <c r="F18" s="10">
        <v>0</v>
      </c>
      <c r="G18" s="10">
        <v>5608800</v>
      </c>
      <c r="H18" s="10">
        <v>1864320</v>
      </c>
      <c r="I18" s="10">
        <v>2241614.4</v>
      </c>
      <c r="J18" s="10">
        <v>2125588</v>
      </c>
      <c r="K18" s="15"/>
    </row>
    <row r="19" spans="1:11" ht="12.75">
      <c r="A19" s="1" t="s">
        <v>14</v>
      </c>
      <c r="D19" s="10">
        <v>8166336.1</v>
      </c>
      <c r="E19" s="10">
        <v>1304278</v>
      </c>
      <c r="F19" s="10">
        <v>0</v>
      </c>
      <c r="G19" s="10">
        <v>3814217</v>
      </c>
      <c r="H19" s="10">
        <v>1534413</v>
      </c>
      <c r="I19" s="10">
        <v>1468373.1</v>
      </c>
      <c r="J19" s="10">
        <v>45055</v>
      </c>
      <c r="K19" s="15"/>
    </row>
    <row r="20" spans="1:11" ht="12.75">
      <c r="A20" s="1" t="s">
        <v>15</v>
      </c>
      <c r="D20" s="10">
        <v>3800335.6</v>
      </c>
      <c r="E20" s="10">
        <v>1019</v>
      </c>
      <c r="F20" s="10">
        <v>0</v>
      </c>
      <c r="G20" s="10">
        <v>2724868</v>
      </c>
      <c r="H20" s="10">
        <v>133097</v>
      </c>
      <c r="I20" s="10">
        <v>765030.6</v>
      </c>
      <c r="J20" s="10">
        <v>176321</v>
      </c>
      <c r="K20" s="15"/>
    </row>
    <row r="21" spans="1:11" ht="12.75">
      <c r="A21" s="1" t="s">
        <v>16</v>
      </c>
      <c r="D21" s="10">
        <v>4874191.4</v>
      </c>
      <c r="E21" s="10">
        <v>-4075</v>
      </c>
      <c r="F21" s="10">
        <v>0</v>
      </c>
      <c r="G21" s="10">
        <v>3542014</v>
      </c>
      <c r="H21" s="10">
        <v>7179</v>
      </c>
      <c r="I21" s="10">
        <v>1218214.4</v>
      </c>
      <c r="J21" s="10">
        <v>110859</v>
      </c>
      <c r="K21" s="15"/>
    </row>
    <row r="22" spans="1:11" ht="12.75">
      <c r="A22" s="1" t="s">
        <v>17</v>
      </c>
      <c r="D22" s="10">
        <v>8449486</v>
      </c>
      <c r="E22" s="10">
        <v>5354468</v>
      </c>
      <c r="F22" s="10">
        <v>0</v>
      </c>
      <c r="G22" s="10">
        <v>1959968</v>
      </c>
      <c r="H22" s="10">
        <v>67455</v>
      </c>
      <c r="I22" s="10">
        <v>844465</v>
      </c>
      <c r="J22" s="10">
        <v>223130</v>
      </c>
      <c r="K22" s="15"/>
    </row>
    <row r="23" spans="1:11" ht="12.75">
      <c r="A23" s="1" t="s">
        <v>18</v>
      </c>
      <c r="D23" s="10">
        <v>4530819.2</v>
      </c>
      <c r="E23" s="10">
        <v>949983</v>
      </c>
      <c r="F23" s="10">
        <v>0</v>
      </c>
      <c r="G23" s="10">
        <v>2687911</v>
      </c>
      <c r="H23" s="10">
        <v>49112</v>
      </c>
      <c r="I23" s="10">
        <v>726370.2</v>
      </c>
      <c r="J23" s="10">
        <v>117443</v>
      </c>
      <c r="K23" s="15"/>
    </row>
    <row r="24" spans="1:11" ht="12.75">
      <c r="A24" s="1" t="s">
        <v>19</v>
      </c>
      <c r="D24" s="10">
        <v>3249222</v>
      </c>
      <c r="E24" s="10">
        <v>121525</v>
      </c>
      <c r="F24" s="10">
        <v>0</v>
      </c>
      <c r="G24" s="10">
        <v>1967323</v>
      </c>
      <c r="H24" s="10">
        <v>0</v>
      </c>
      <c r="I24" s="10">
        <v>763780</v>
      </c>
      <c r="J24" s="10">
        <v>396594</v>
      </c>
      <c r="K24" s="15"/>
    </row>
    <row r="25" spans="1:11" ht="12.75">
      <c r="A25" s="1" t="s">
        <v>20</v>
      </c>
      <c r="D25" s="10">
        <v>12272876.000000002</v>
      </c>
      <c r="E25" s="10">
        <v>3095173</v>
      </c>
      <c r="F25" s="10">
        <v>0</v>
      </c>
      <c r="G25" s="10">
        <v>4422932</v>
      </c>
      <c r="H25" s="10">
        <v>2354120</v>
      </c>
      <c r="I25" s="10">
        <v>2265162</v>
      </c>
      <c r="J25" s="10">
        <v>135489</v>
      </c>
      <c r="K25" s="15"/>
    </row>
    <row r="26" spans="1:11" ht="12.75">
      <c r="A26" s="1" t="s">
        <v>21</v>
      </c>
      <c r="D26" s="10">
        <v>156743300.80000004</v>
      </c>
      <c r="E26" s="10">
        <v>101494230</v>
      </c>
      <c r="F26" s="10">
        <v>1039737</v>
      </c>
      <c r="G26" s="10">
        <v>27512924</v>
      </c>
      <c r="H26" s="10">
        <v>10383568</v>
      </c>
      <c r="I26" s="10">
        <v>12864916.8</v>
      </c>
      <c r="J26" s="10">
        <v>3447925</v>
      </c>
      <c r="K26" s="15"/>
    </row>
    <row r="27" spans="1:11" ht="12.75">
      <c r="A27" s="1" t="s">
        <v>22</v>
      </c>
      <c r="D27" s="10">
        <v>2533912.8</v>
      </c>
      <c r="E27" s="10">
        <v>-15475</v>
      </c>
      <c r="F27" s="10">
        <v>0</v>
      </c>
      <c r="G27" s="10">
        <v>1917356</v>
      </c>
      <c r="H27" s="10">
        <v>0</v>
      </c>
      <c r="I27" s="10">
        <v>546061.8</v>
      </c>
      <c r="J27" s="10">
        <v>85970</v>
      </c>
      <c r="K27" s="15"/>
    </row>
    <row r="28" spans="1:11" ht="12.75">
      <c r="A28" s="1" t="s">
        <v>23</v>
      </c>
      <c r="D28" s="10">
        <v>3220995.7</v>
      </c>
      <c r="E28" s="10">
        <v>-17431</v>
      </c>
      <c r="F28" s="10">
        <v>0</v>
      </c>
      <c r="G28" s="10">
        <v>2220621</v>
      </c>
      <c r="H28" s="10">
        <v>16316</v>
      </c>
      <c r="I28" s="10">
        <v>962350.7</v>
      </c>
      <c r="J28" s="10">
        <v>39139</v>
      </c>
      <c r="K28" s="15"/>
    </row>
    <row r="29" spans="1:11" ht="12.75">
      <c r="A29" s="1" t="s">
        <v>24</v>
      </c>
      <c r="D29" s="10">
        <v>5555199.5</v>
      </c>
      <c r="E29" s="10">
        <v>1625634</v>
      </c>
      <c r="F29" s="10">
        <v>0</v>
      </c>
      <c r="G29" s="10">
        <v>2834363</v>
      </c>
      <c r="H29" s="10">
        <v>7991</v>
      </c>
      <c r="I29" s="10">
        <v>1010437.5</v>
      </c>
      <c r="J29" s="10">
        <v>76774</v>
      </c>
      <c r="K29" s="15"/>
    </row>
    <row r="30" spans="1:11" ht="12.75">
      <c r="A30" s="1" t="s">
        <v>25</v>
      </c>
      <c r="D30" s="10">
        <v>6122223.600000001</v>
      </c>
      <c r="E30" s="10">
        <v>3153182</v>
      </c>
      <c r="F30" s="10">
        <v>0</v>
      </c>
      <c r="G30" s="10">
        <v>1905575</v>
      </c>
      <c r="H30" s="10">
        <v>808</v>
      </c>
      <c r="I30" s="10">
        <v>608128.6</v>
      </c>
      <c r="J30" s="10">
        <v>454530</v>
      </c>
      <c r="K30" s="15"/>
    </row>
    <row r="31" spans="1:11" ht="12.75">
      <c r="A31" s="1" t="s">
        <v>26</v>
      </c>
      <c r="D31" s="10">
        <v>8245227.8</v>
      </c>
      <c r="E31" s="10">
        <v>5495344</v>
      </c>
      <c r="F31" s="10">
        <v>0</v>
      </c>
      <c r="G31" s="10">
        <v>2020740</v>
      </c>
      <c r="H31" s="10">
        <v>49112</v>
      </c>
      <c r="I31" s="10">
        <v>600871.8</v>
      </c>
      <c r="J31" s="10">
        <v>79160</v>
      </c>
      <c r="K31" s="15"/>
    </row>
    <row r="32" spans="1:11" ht="12.75">
      <c r="A32" s="1" t="s">
        <v>27</v>
      </c>
      <c r="D32" s="10">
        <v>229460.3</v>
      </c>
      <c r="E32" s="10">
        <v>411</v>
      </c>
      <c r="F32" s="10">
        <v>0</v>
      </c>
      <c r="G32" s="10">
        <v>148866</v>
      </c>
      <c r="H32" s="10">
        <v>0</v>
      </c>
      <c r="I32" s="10">
        <v>79012.3</v>
      </c>
      <c r="J32" s="10">
        <v>1171</v>
      </c>
      <c r="K32" s="15"/>
    </row>
    <row r="33" spans="1:11" ht="12.75">
      <c r="A33" s="1" t="s">
        <v>28</v>
      </c>
      <c r="D33" s="10">
        <v>11032309.700000001</v>
      </c>
      <c r="E33" s="10">
        <v>3680147</v>
      </c>
      <c r="F33" s="10">
        <v>190653</v>
      </c>
      <c r="G33" s="10">
        <v>2990895</v>
      </c>
      <c r="H33" s="10">
        <v>3181264</v>
      </c>
      <c r="I33" s="10">
        <v>917034.7</v>
      </c>
      <c r="J33" s="10">
        <v>72316</v>
      </c>
      <c r="K33" s="15"/>
    </row>
    <row r="34" spans="1:11" ht="12.75">
      <c r="A34" s="1" t="s">
        <v>29</v>
      </c>
      <c r="D34" s="10">
        <v>7645307.5</v>
      </c>
      <c r="E34" s="10">
        <v>457</v>
      </c>
      <c r="F34" s="10">
        <v>0</v>
      </c>
      <c r="G34" s="10">
        <v>5782194</v>
      </c>
      <c r="H34" s="10">
        <v>125399</v>
      </c>
      <c r="I34" s="10">
        <v>1519452.5</v>
      </c>
      <c r="J34" s="10">
        <v>217805</v>
      </c>
      <c r="K34" s="15"/>
    </row>
    <row r="35" spans="1:11" ht="12.75">
      <c r="A35" s="1" t="s">
        <v>30</v>
      </c>
      <c r="D35" s="10">
        <v>2535806.4</v>
      </c>
      <c r="E35" s="10">
        <v>79</v>
      </c>
      <c r="F35" s="10">
        <v>41688</v>
      </c>
      <c r="G35" s="10">
        <v>1952165</v>
      </c>
      <c r="H35" s="10">
        <v>40892</v>
      </c>
      <c r="I35" s="10">
        <v>443342.4</v>
      </c>
      <c r="J35" s="10">
        <v>57640</v>
      </c>
      <c r="K35" s="15"/>
    </row>
    <row r="36" spans="1:11" ht="12.75">
      <c r="A36" s="1" t="s">
        <v>31</v>
      </c>
      <c r="D36" s="10">
        <v>8468039.1</v>
      </c>
      <c r="E36" s="10">
        <v>5871869</v>
      </c>
      <c r="F36" s="10">
        <v>0</v>
      </c>
      <c r="G36" s="10">
        <v>1919538</v>
      </c>
      <c r="H36" s="10">
        <v>49112</v>
      </c>
      <c r="I36" s="10">
        <v>424113.1</v>
      </c>
      <c r="J36" s="10">
        <v>203407</v>
      </c>
      <c r="K36" s="15"/>
    </row>
    <row r="37" spans="1:11" ht="12.75">
      <c r="A37" s="1" t="s">
        <v>32</v>
      </c>
      <c r="D37" s="10">
        <v>4137283.9</v>
      </c>
      <c r="E37" s="10">
        <v>17873</v>
      </c>
      <c r="F37" s="10">
        <v>0</v>
      </c>
      <c r="G37" s="10">
        <v>3197496</v>
      </c>
      <c r="H37" s="10">
        <v>94543</v>
      </c>
      <c r="I37" s="10">
        <v>806479.9</v>
      </c>
      <c r="J37" s="10">
        <v>20892</v>
      </c>
      <c r="K37" s="15"/>
    </row>
    <row r="38" spans="1:11" ht="12.75">
      <c r="A38" s="1" t="s">
        <v>33</v>
      </c>
      <c r="D38" s="10">
        <v>125898860.60000001</v>
      </c>
      <c r="E38" s="10">
        <v>84231546</v>
      </c>
      <c r="F38" s="10">
        <v>12890130</v>
      </c>
      <c r="G38" s="10">
        <v>19121117</v>
      </c>
      <c r="H38" s="10">
        <v>183485</v>
      </c>
      <c r="I38" s="10">
        <v>7911640.600000001</v>
      </c>
      <c r="J38" s="10">
        <v>1560942</v>
      </c>
      <c r="K38" s="15"/>
    </row>
    <row r="39" spans="1:11" ht="12.75">
      <c r="A39" s="1" t="s">
        <v>34</v>
      </c>
      <c r="D39" s="10">
        <v>4441192.3</v>
      </c>
      <c r="E39" s="10">
        <v>1648269</v>
      </c>
      <c r="F39" s="10">
        <v>0</v>
      </c>
      <c r="G39" s="10">
        <v>2000394</v>
      </c>
      <c r="H39" s="10">
        <v>13176</v>
      </c>
      <c r="I39" s="10">
        <v>775559.3</v>
      </c>
      <c r="J39" s="10">
        <v>3794</v>
      </c>
      <c r="K39" s="15"/>
    </row>
    <row r="40" spans="1:11" ht="12.75">
      <c r="A40" s="1" t="s">
        <v>35</v>
      </c>
      <c r="D40" s="10">
        <v>117127394.40000002</v>
      </c>
      <c r="E40" s="10">
        <v>60615572</v>
      </c>
      <c r="F40" s="10">
        <v>20148451</v>
      </c>
      <c r="G40" s="10">
        <v>23626049</v>
      </c>
      <c r="H40" s="10">
        <v>988291</v>
      </c>
      <c r="I40" s="10">
        <v>10122867.399999999</v>
      </c>
      <c r="J40" s="10">
        <v>1626164</v>
      </c>
      <c r="K40" s="15"/>
    </row>
    <row r="41" spans="1:11" ht="12.75">
      <c r="A41" s="1" t="s">
        <v>36</v>
      </c>
      <c r="D41" s="10">
        <v>40476138.3</v>
      </c>
      <c r="E41" s="10">
        <v>28767460</v>
      </c>
      <c r="F41" s="10">
        <v>0</v>
      </c>
      <c r="G41" s="10">
        <v>6446362</v>
      </c>
      <c r="H41" s="10">
        <v>2708696</v>
      </c>
      <c r="I41" s="10">
        <v>2290657.3</v>
      </c>
      <c r="J41" s="10">
        <v>262963</v>
      </c>
      <c r="K41" s="15"/>
    </row>
    <row r="42" spans="1:11" ht="12.75">
      <c r="A42" s="1" t="s">
        <v>37</v>
      </c>
      <c r="D42" s="10">
        <v>68088116.69999999</v>
      </c>
      <c r="E42" s="10">
        <v>32458726</v>
      </c>
      <c r="F42" s="10">
        <v>6519402</v>
      </c>
      <c r="G42" s="10">
        <v>9252609</v>
      </c>
      <c r="H42" s="10">
        <v>15680764</v>
      </c>
      <c r="I42" s="10">
        <v>3371783.7</v>
      </c>
      <c r="J42" s="10">
        <v>804832</v>
      </c>
      <c r="K42" s="15"/>
    </row>
    <row r="43" spans="1:11" ht="12.75">
      <c r="A43" s="1" t="s">
        <v>38</v>
      </c>
      <c r="D43" s="10">
        <v>107809391.3</v>
      </c>
      <c r="E43" s="10">
        <v>54501046</v>
      </c>
      <c r="F43" s="10">
        <v>10081680</v>
      </c>
      <c r="G43" s="10">
        <v>15600954</v>
      </c>
      <c r="H43" s="10">
        <v>21759489</v>
      </c>
      <c r="I43" s="10">
        <v>5025312.3</v>
      </c>
      <c r="J43" s="10">
        <v>840910</v>
      </c>
      <c r="K43" s="15"/>
    </row>
    <row r="44" spans="1:11" ht="12.75">
      <c r="A44" s="1" t="s">
        <v>39</v>
      </c>
      <c r="D44" s="10">
        <v>13733432.299999999</v>
      </c>
      <c r="E44" s="10">
        <v>8481157</v>
      </c>
      <c r="F44" s="10">
        <v>0</v>
      </c>
      <c r="G44" s="10">
        <v>3111349</v>
      </c>
      <c r="H44" s="10">
        <v>894234</v>
      </c>
      <c r="I44" s="10">
        <v>990771.3</v>
      </c>
      <c r="J44" s="10">
        <v>255921</v>
      </c>
      <c r="K44" s="15"/>
    </row>
    <row r="45" spans="1:11" ht="12.75">
      <c r="A45" s="1" t="s">
        <v>40</v>
      </c>
      <c r="D45" s="10">
        <v>45249599.8</v>
      </c>
      <c r="E45" s="10">
        <v>18410156</v>
      </c>
      <c r="F45" s="10">
        <v>5600070</v>
      </c>
      <c r="G45" s="10">
        <v>10819389</v>
      </c>
      <c r="H45" s="10">
        <v>7034659</v>
      </c>
      <c r="I45" s="10">
        <v>3205791.8</v>
      </c>
      <c r="J45" s="10">
        <v>179534</v>
      </c>
      <c r="K45" s="15"/>
    </row>
    <row r="46" spans="1:11" ht="12.75">
      <c r="A46" s="1" t="s">
        <v>41</v>
      </c>
      <c r="D46" s="10">
        <v>5797270.8</v>
      </c>
      <c r="E46" s="10">
        <v>3086215</v>
      </c>
      <c r="F46" s="10">
        <v>0</v>
      </c>
      <c r="G46" s="10">
        <v>1806683</v>
      </c>
      <c r="H46" s="10">
        <v>0</v>
      </c>
      <c r="I46" s="10">
        <v>615142.8</v>
      </c>
      <c r="J46" s="10">
        <v>289230</v>
      </c>
      <c r="K46" s="15"/>
    </row>
    <row r="47" spans="1:11" ht="12.75">
      <c r="A47" s="1" t="s">
        <v>42</v>
      </c>
      <c r="D47" s="10">
        <v>28528576.900000006</v>
      </c>
      <c r="E47" s="10">
        <v>18112945</v>
      </c>
      <c r="F47" s="10">
        <v>269446</v>
      </c>
      <c r="G47" s="10">
        <v>8389495</v>
      </c>
      <c r="H47" s="10">
        <v>290638</v>
      </c>
      <c r="I47" s="10">
        <v>1421122.9</v>
      </c>
      <c r="J47" s="10">
        <v>44930</v>
      </c>
      <c r="K47" s="15"/>
    </row>
    <row r="48" spans="1:11" ht="12.75">
      <c r="A48" s="1" t="s">
        <v>43</v>
      </c>
      <c r="D48" s="10">
        <v>3161092.4</v>
      </c>
      <c r="E48" s="10">
        <v>21930</v>
      </c>
      <c r="F48" s="10">
        <v>0</v>
      </c>
      <c r="G48" s="10">
        <v>2108872</v>
      </c>
      <c r="H48" s="10">
        <v>171393</v>
      </c>
      <c r="I48" s="10">
        <v>779735.4</v>
      </c>
      <c r="J48" s="10">
        <v>79162</v>
      </c>
      <c r="K48" s="15"/>
    </row>
    <row r="49" spans="1:11" ht="12.75">
      <c r="A49" s="1" t="s">
        <v>44</v>
      </c>
      <c r="D49" s="10">
        <v>4389004</v>
      </c>
      <c r="E49" s="10">
        <v>474645</v>
      </c>
      <c r="F49" s="10">
        <v>0</v>
      </c>
      <c r="G49" s="10">
        <v>1303991</v>
      </c>
      <c r="H49" s="10">
        <v>2072256</v>
      </c>
      <c r="I49" s="10">
        <v>492258</v>
      </c>
      <c r="J49" s="10">
        <v>45854</v>
      </c>
      <c r="K49" s="15"/>
    </row>
    <row r="50" spans="1:11" ht="12.75">
      <c r="A50" s="1" t="s">
        <v>45</v>
      </c>
      <c r="D50" s="10">
        <v>24117837.2</v>
      </c>
      <c r="E50" s="10">
        <v>16803605</v>
      </c>
      <c r="F50" s="10">
        <v>0</v>
      </c>
      <c r="G50" s="10">
        <v>4928069</v>
      </c>
      <c r="H50" s="10">
        <v>407441</v>
      </c>
      <c r="I50" s="10">
        <v>1594780.2</v>
      </c>
      <c r="J50" s="10">
        <v>383942</v>
      </c>
      <c r="K50" s="15"/>
    </row>
    <row r="51" spans="1:11" ht="12.75">
      <c r="A51" s="1" t="s">
        <v>46</v>
      </c>
      <c r="D51" s="10">
        <v>60677771.50000001</v>
      </c>
      <c r="E51" s="10">
        <v>45516036</v>
      </c>
      <c r="F51" s="10">
        <v>710118</v>
      </c>
      <c r="G51" s="10">
        <v>10749689</v>
      </c>
      <c r="H51" s="10">
        <v>667054</v>
      </c>
      <c r="I51" s="10">
        <v>2846510.5</v>
      </c>
      <c r="J51" s="10">
        <v>188364</v>
      </c>
      <c r="K51" s="15"/>
    </row>
    <row r="52" spans="1:11" ht="12.75">
      <c r="A52" s="1" t="s">
        <v>47</v>
      </c>
      <c r="D52" s="10">
        <v>18907685.599999998</v>
      </c>
      <c r="E52" s="10">
        <v>53487</v>
      </c>
      <c r="F52" s="10">
        <v>0</v>
      </c>
      <c r="G52" s="10">
        <v>5332240</v>
      </c>
      <c r="H52" s="10">
        <v>11242393</v>
      </c>
      <c r="I52" s="10">
        <v>1720216.6</v>
      </c>
      <c r="J52" s="10">
        <v>559349</v>
      </c>
      <c r="K52" s="15"/>
    </row>
    <row r="53" spans="1:11" ht="12.75">
      <c r="A53" s="1" t="s">
        <v>48</v>
      </c>
      <c r="D53" s="10">
        <v>16289687.8</v>
      </c>
      <c r="E53" s="10">
        <v>9472141</v>
      </c>
      <c r="F53" s="10">
        <v>0</v>
      </c>
      <c r="G53" s="10">
        <v>5206704</v>
      </c>
      <c r="H53" s="10">
        <v>12570</v>
      </c>
      <c r="I53" s="10">
        <v>1420441.8</v>
      </c>
      <c r="J53" s="10">
        <v>177831</v>
      </c>
      <c r="K53" s="15"/>
    </row>
    <row r="54" spans="1:11" ht="12.75">
      <c r="A54" s="1" t="s">
        <v>49</v>
      </c>
      <c r="D54" s="10">
        <v>27081335.3</v>
      </c>
      <c r="E54" s="10">
        <v>13402282</v>
      </c>
      <c r="F54" s="10">
        <v>2943589</v>
      </c>
      <c r="G54" s="10">
        <v>3270891</v>
      </c>
      <c r="H54" s="10">
        <v>5607350</v>
      </c>
      <c r="I54" s="10">
        <v>1762639.3</v>
      </c>
      <c r="J54" s="10">
        <v>94584</v>
      </c>
      <c r="K54" s="15"/>
    </row>
    <row r="55" spans="1:11" ht="12.75">
      <c r="A55" s="1" t="s">
        <v>50</v>
      </c>
      <c r="D55" s="10">
        <v>2004064.8</v>
      </c>
      <c r="E55" s="10">
        <v>124380</v>
      </c>
      <c r="F55" s="10">
        <v>0</v>
      </c>
      <c r="G55" s="10">
        <v>1425068</v>
      </c>
      <c r="H55" s="10">
        <v>14330</v>
      </c>
      <c r="I55" s="10">
        <v>400920.8</v>
      </c>
      <c r="J55" s="10">
        <v>39366</v>
      </c>
      <c r="K55" s="15"/>
    </row>
    <row r="56" spans="1:11" ht="12.75">
      <c r="A56" s="1" t="s">
        <v>51</v>
      </c>
      <c r="D56" s="10">
        <v>1600530.8</v>
      </c>
      <c r="E56" s="10">
        <v>11139</v>
      </c>
      <c r="F56" s="10">
        <v>0</v>
      </c>
      <c r="G56" s="10">
        <v>1188485</v>
      </c>
      <c r="H56" s="10">
        <v>10052</v>
      </c>
      <c r="I56" s="10">
        <v>263502.8</v>
      </c>
      <c r="J56" s="10">
        <v>127352</v>
      </c>
      <c r="K56" s="15"/>
    </row>
    <row r="57" spans="1:11" ht="12.75">
      <c r="A57" s="1" t="s">
        <v>52</v>
      </c>
      <c r="D57" s="10">
        <v>5996869.100000001</v>
      </c>
      <c r="E57" s="10">
        <v>3146076</v>
      </c>
      <c r="F57" s="10">
        <v>0</v>
      </c>
      <c r="G57" s="10">
        <v>1284949</v>
      </c>
      <c r="H57" s="10">
        <v>1092220</v>
      </c>
      <c r="I57" s="10">
        <v>399787.1</v>
      </c>
      <c r="J57" s="10">
        <v>73837</v>
      </c>
      <c r="K57" s="15"/>
    </row>
    <row r="58" spans="1:11" ht="12.75">
      <c r="A58" s="1" t="s">
        <v>53</v>
      </c>
      <c r="D58" s="10">
        <v>7768617</v>
      </c>
      <c r="E58" s="10">
        <v>758928</v>
      </c>
      <c r="F58" s="10">
        <v>0</v>
      </c>
      <c r="G58" s="10">
        <v>5080470</v>
      </c>
      <c r="H58" s="10">
        <v>258204</v>
      </c>
      <c r="I58" s="10">
        <v>1606239</v>
      </c>
      <c r="J58" s="10">
        <v>64776</v>
      </c>
      <c r="K58" s="15"/>
    </row>
    <row r="59" spans="1:11" ht="12.75">
      <c r="A59" s="1" t="s">
        <v>54</v>
      </c>
      <c r="D59" s="10">
        <v>180131660.39999998</v>
      </c>
      <c r="E59" s="10">
        <v>99076385</v>
      </c>
      <c r="F59" s="10">
        <v>0</v>
      </c>
      <c r="G59" s="10">
        <v>29102616</v>
      </c>
      <c r="H59" s="10">
        <v>39580082</v>
      </c>
      <c r="I59" s="10">
        <v>11913240.4</v>
      </c>
      <c r="J59" s="10">
        <v>459337</v>
      </c>
      <c r="K59" s="15"/>
    </row>
    <row r="60" spans="1:11" ht="12.75">
      <c r="A60" s="1" t="s">
        <v>55</v>
      </c>
      <c r="D60" s="10">
        <v>12148288.699999997</v>
      </c>
      <c r="E60" s="10">
        <v>4314870</v>
      </c>
      <c r="F60" s="10">
        <v>0</v>
      </c>
      <c r="G60" s="10">
        <v>3881142</v>
      </c>
      <c r="H60" s="10">
        <v>2520662</v>
      </c>
      <c r="I60" s="10">
        <v>1198710.7</v>
      </c>
      <c r="J60" s="10">
        <v>232904</v>
      </c>
      <c r="K60" s="15"/>
    </row>
    <row r="61" spans="1:11" ht="12.75">
      <c r="A61" s="1" t="s">
        <v>56</v>
      </c>
      <c r="D61" s="10">
        <v>2486897.7</v>
      </c>
      <c r="E61" s="10">
        <v>155957</v>
      </c>
      <c r="F61" s="10">
        <v>0</v>
      </c>
      <c r="G61" s="10">
        <v>1734249</v>
      </c>
      <c r="H61" s="10">
        <v>8235</v>
      </c>
      <c r="I61" s="10">
        <v>540226.7</v>
      </c>
      <c r="J61" s="10">
        <v>48230</v>
      </c>
      <c r="K61" s="15"/>
    </row>
    <row r="62" spans="1:11" ht="12.75">
      <c r="A62" s="1" t="s">
        <v>57</v>
      </c>
      <c r="D62" s="10">
        <v>3197614.4</v>
      </c>
      <c r="E62" s="10">
        <v>440687</v>
      </c>
      <c r="F62" s="10">
        <v>10038</v>
      </c>
      <c r="G62" s="10">
        <v>1871922</v>
      </c>
      <c r="H62" s="10">
        <v>49694</v>
      </c>
      <c r="I62" s="10">
        <v>779674.4</v>
      </c>
      <c r="J62" s="10">
        <v>45599</v>
      </c>
      <c r="K62" s="15"/>
    </row>
    <row r="63" spans="1:11" ht="12.75">
      <c r="A63" s="1" t="s">
        <v>58</v>
      </c>
      <c r="D63" s="10">
        <v>15535526.899999999</v>
      </c>
      <c r="E63" s="10">
        <v>4389372</v>
      </c>
      <c r="F63" s="10">
        <v>0</v>
      </c>
      <c r="G63" s="10">
        <v>4311178</v>
      </c>
      <c r="H63" s="10">
        <v>4638703</v>
      </c>
      <c r="I63" s="10">
        <v>1935352.9</v>
      </c>
      <c r="J63" s="10">
        <v>260921</v>
      </c>
      <c r="K63" s="15"/>
    </row>
    <row r="64" spans="1:11" ht="12.75">
      <c r="A64" s="1" t="s">
        <v>59</v>
      </c>
      <c r="D64" s="10">
        <v>7279129.4</v>
      </c>
      <c r="E64" s="10">
        <v>3371111</v>
      </c>
      <c r="F64" s="10">
        <v>0</v>
      </c>
      <c r="G64" s="10">
        <v>3038934</v>
      </c>
      <c r="H64" s="10">
        <v>0</v>
      </c>
      <c r="I64" s="10">
        <v>826934.4</v>
      </c>
      <c r="J64" s="10">
        <v>42150</v>
      </c>
      <c r="K64" s="15"/>
    </row>
    <row r="65" spans="1:11" ht="12.75">
      <c r="A65" s="1" t="s">
        <v>60</v>
      </c>
      <c r="D65" s="10">
        <v>6044872.7</v>
      </c>
      <c r="E65" s="10">
        <v>2902919</v>
      </c>
      <c r="F65" s="10">
        <v>0</v>
      </c>
      <c r="G65" s="10">
        <v>2296338</v>
      </c>
      <c r="H65" s="10">
        <v>0</v>
      </c>
      <c r="I65" s="10">
        <v>833787.7</v>
      </c>
      <c r="J65" s="10">
        <v>11828</v>
      </c>
      <c r="K65" s="15"/>
    </row>
    <row r="66" spans="1:11" ht="12.75">
      <c r="A66" s="1" t="s">
        <v>61</v>
      </c>
      <c r="D66" s="10">
        <v>12081531.2</v>
      </c>
      <c r="E66" s="10">
        <v>8062255</v>
      </c>
      <c r="F66" s="10">
        <v>0</v>
      </c>
      <c r="G66" s="10">
        <v>3014480</v>
      </c>
      <c r="H66" s="10">
        <v>81154</v>
      </c>
      <c r="I66" s="10">
        <v>884743.2</v>
      </c>
      <c r="J66" s="10">
        <v>38899</v>
      </c>
      <c r="K66" s="15"/>
    </row>
    <row r="67" spans="1:11" ht="12.75">
      <c r="A67" s="1" t="s">
        <v>62</v>
      </c>
      <c r="D67" s="10">
        <v>146377728.8</v>
      </c>
      <c r="E67" s="10">
        <v>84625131</v>
      </c>
      <c r="F67" s="10">
        <v>5695487</v>
      </c>
      <c r="G67" s="10">
        <v>23274848</v>
      </c>
      <c r="H67" s="10">
        <v>25077341</v>
      </c>
      <c r="I67" s="10">
        <v>8085706.8</v>
      </c>
      <c r="J67" s="10">
        <v>-380785</v>
      </c>
      <c r="K67" s="15"/>
    </row>
    <row r="68" spans="1:11" ht="12.75">
      <c r="A68" s="1" t="s">
        <v>63</v>
      </c>
      <c r="D68" s="10">
        <v>1979944.7</v>
      </c>
      <c r="E68" s="10">
        <v>3180</v>
      </c>
      <c r="F68" s="10">
        <v>0</v>
      </c>
      <c r="G68" s="10">
        <v>1464324</v>
      </c>
      <c r="H68" s="10">
        <v>6462</v>
      </c>
      <c r="I68" s="10">
        <v>411692.7</v>
      </c>
      <c r="J68" s="10">
        <v>94286</v>
      </c>
      <c r="K68" s="15"/>
    </row>
    <row r="69" spans="1:11" ht="12.75">
      <c r="A69" s="1" t="s">
        <v>64</v>
      </c>
      <c r="D69" s="10">
        <v>4176487.1</v>
      </c>
      <c r="E69" s="10">
        <v>2377537</v>
      </c>
      <c r="F69" s="10">
        <v>0</v>
      </c>
      <c r="G69" s="10">
        <v>1433192</v>
      </c>
      <c r="H69" s="10">
        <v>32638</v>
      </c>
      <c r="I69" s="10">
        <v>258926.1</v>
      </c>
      <c r="J69" s="10">
        <v>74194</v>
      </c>
      <c r="K69" s="15"/>
    </row>
    <row r="70" spans="4:11" ht="12.75">
      <c r="D70" s="11"/>
      <c r="E70" s="11"/>
      <c r="F70" s="11"/>
      <c r="G70" s="11"/>
      <c r="H70" s="11"/>
      <c r="I70" s="11"/>
      <c r="J70" s="11"/>
      <c r="K70" s="15"/>
    </row>
    <row r="71" ht="12.75">
      <c r="A71" s="1" t="str">
        <f>overview!A70</f>
        <v>Data Sources: January-December, 2003 MARS 72 &amp; 73, Schedule E, &amp; SMI Reports</v>
      </c>
    </row>
    <row r="72" ht="12.75">
      <c r="A72" s="1" t="s">
        <v>71</v>
      </c>
    </row>
  </sheetData>
  <mergeCells count="5">
    <mergeCell ref="E5:H5"/>
    <mergeCell ref="I5:J5"/>
    <mergeCell ref="A1:J1"/>
    <mergeCell ref="A2:J2"/>
    <mergeCell ref="A3:J3"/>
  </mergeCells>
  <printOptions gridLines="1" horizontalCentered="1" verticalCentered="1"/>
  <pageMargins left="0.2" right="0.23" top="0.25" bottom="0.22" header="0.19" footer="0.17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70"/>
  <sheetViews>
    <sheetView workbookViewId="0" topLeftCell="A1">
      <selection activeCell="A1" sqref="A1:IV1"/>
    </sheetView>
  </sheetViews>
  <sheetFormatPr defaultColWidth="9.140625" defaultRowHeight="12.75"/>
  <cols>
    <col min="1" max="1" width="31.140625" style="1" customWidth="1"/>
    <col min="2" max="2" width="25.140625" style="1" customWidth="1"/>
    <col min="3" max="4" width="16.57421875" style="1" bestFit="1" customWidth="1"/>
    <col min="5" max="5" width="17.00390625" style="1" bestFit="1" customWidth="1"/>
    <col min="6" max="6" width="16.57421875" style="1" bestFit="1" customWidth="1"/>
    <col min="7" max="10" width="14.8515625" style="1" bestFit="1" customWidth="1"/>
    <col min="11" max="11" width="23.57421875" style="1" customWidth="1"/>
    <col min="12" max="12" width="16.57421875" style="1" bestFit="1" customWidth="1"/>
    <col min="13" max="13" width="15.140625" style="1" bestFit="1" customWidth="1"/>
    <col min="14" max="14" width="16.57421875" style="1" bestFit="1" customWidth="1"/>
    <col min="15" max="15" width="18.00390625" style="1" bestFit="1" customWidth="1"/>
    <col min="16" max="16" width="18.28125" style="1" bestFit="1" customWidth="1"/>
    <col min="17" max="19" width="14.8515625" style="1" bestFit="1" customWidth="1"/>
    <col min="20" max="16384" width="9.140625" style="1" customWidth="1"/>
  </cols>
  <sheetData>
    <row r="1" spans="1:19" ht="15.75">
      <c r="A1" s="45" t="str">
        <f>overview!A1</f>
        <v>Medicaid Expenditure Report</v>
      </c>
      <c r="B1" s="45"/>
      <c r="C1" s="45"/>
      <c r="D1" s="45"/>
      <c r="E1" s="45"/>
      <c r="F1" s="45"/>
      <c r="G1" s="45"/>
      <c r="H1" s="45"/>
      <c r="I1" s="45"/>
      <c r="J1" s="45"/>
      <c r="K1" s="45" t="s">
        <v>96</v>
      </c>
      <c r="L1" s="45"/>
      <c r="M1" s="45"/>
      <c r="N1" s="45"/>
      <c r="O1" s="45"/>
      <c r="P1" s="45"/>
      <c r="Q1" s="45"/>
      <c r="R1" s="45"/>
      <c r="S1" s="45"/>
    </row>
    <row r="2" spans="1:19" ht="15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 t="s">
        <v>97</v>
      </c>
      <c r="L2" s="45"/>
      <c r="M2" s="45"/>
      <c r="N2" s="45"/>
      <c r="O2" s="45"/>
      <c r="P2" s="45"/>
      <c r="Q2" s="45"/>
      <c r="R2" s="45"/>
      <c r="S2" s="45"/>
    </row>
    <row r="3" spans="1:19" ht="15.75">
      <c r="A3" s="45" t="str">
        <f>overview!A3</f>
        <v>January - December 2003</v>
      </c>
      <c r="B3" s="45"/>
      <c r="C3" s="45"/>
      <c r="D3" s="45"/>
      <c r="E3" s="45"/>
      <c r="F3" s="45"/>
      <c r="G3" s="45"/>
      <c r="H3" s="45"/>
      <c r="I3" s="45"/>
      <c r="J3" s="45"/>
      <c r="K3" s="45" t="s">
        <v>98</v>
      </c>
      <c r="L3" s="45"/>
      <c r="M3" s="45"/>
      <c r="N3" s="45"/>
      <c r="O3" s="45"/>
      <c r="P3" s="45"/>
      <c r="Q3" s="45"/>
      <c r="R3" s="45"/>
      <c r="S3" s="45"/>
    </row>
    <row r="4" spans="3:19" ht="12.75">
      <c r="C4" s="2"/>
      <c r="D4" s="3"/>
      <c r="E4" s="4"/>
      <c r="I4" s="5"/>
      <c r="Q4" s="24"/>
      <c r="S4" s="26"/>
    </row>
    <row r="5" spans="2:19" ht="25.5">
      <c r="B5" s="19" t="s">
        <v>83</v>
      </c>
      <c r="C5" s="20" t="s">
        <v>84</v>
      </c>
      <c r="D5" s="21" t="s">
        <v>85</v>
      </c>
      <c r="E5" s="19" t="s">
        <v>86</v>
      </c>
      <c r="F5" s="12" t="s">
        <v>72</v>
      </c>
      <c r="G5" s="20" t="s">
        <v>87</v>
      </c>
      <c r="H5" s="12" t="s">
        <v>73</v>
      </c>
      <c r="I5" s="17" t="s">
        <v>74</v>
      </c>
      <c r="J5" s="17" t="s">
        <v>75</v>
      </c>
      <c r="K5" s="19" t="s">
        <v>88</v>
      </c>
      <c r="L5" s="19" t="s">
        <v>89</v>
      </c>
      <c r="M5" s="19" t="s">
        <v>90</v>
      </c>
      <c r="N5" s="19" t="s">
        <v>91</v>
      </c>
      <c r="O5" s="19" t="s">
        <v>92</v>
      </c>
      <c r="P5" s="28" t="s">
        <v>99</v>
      </c>
      <c r="Q5" s="25" t="s">
        <v>95</v>
      </c>
      <c r="R5" s="19" t="s">
        <v>93</v>
      </c>
      <c r="S5" s="17" t="s">
        <v>76</v>
      </c>
    </row>
    <row r="6" spans="1:20" ht="12.75">
      <c r="A6" s="4" t="s">
        <v>4</v>
      </c>
      <c r="B6" s="7">
        <v>27830272652</v>
      </c>
      <c r="C6" s="7">
        <v>5988227832</v>
      </c>
      <c r="D6" s="7">
        <v>1331309915</v>
      </c>
      <c r="E6" s="7">
        <v>1497770725</v>
      </c>
      <c r="F6" s="7">
        <v>6188096041</v>
      </c>
      <c r="G6" s="7">
        <v>145799745</v>
      </c>
      <c r="H6" s="7">
        <v>526808445</v>
      </c>
      <c r="I6" s="7">
        <v>387374536</v>
      </c>
      <c r="J6" s="7">
        <v>302708151</v>
      </c>
      <c r="K6" s="7">
        <v>4291207306</v>
      </c>
      <c r="L6" s="7">
        <v>2231689065</v>
      </c>
      <c r="M6" s="7">
        <v>951166101</v>
      </c>
      <c r="N6" s="7">
        <v>1661624767</v>
      </c>
      <c r="O6" s="7">
        <v>1151756442</v>
      </c>
      <c r="P6" s="7">
        <v>316533283</v>
      </c>
      <c r="Q6" s="7">
        <v>275681310</v>
      </c>
      <c r="R6" s="7">
        <v>143719320</v>
      </c>
      <c r="S6" s="7">
        <v>438799668</v>
      </c>
      <c r="T6" s="7"/>
    </row>
    <row r="7" spans="1:20" ht="12.75">
      <c r="A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7"/>
    </row>
    <row r="8" spans="1:20" ht="12.75">
      <c r="A8" s="4" t="s">
        <v>5</v>
      </c>
      <c r="B8" s="7">
        <v>18015634422</v>
      </c>
      <c r="C8" s="7">
        <v>4657947790</v>
      </c>
      <c r="D8" s="7">
        <v>947021982</v>
      </c>
      <c r="E8" s="7">
        <v>918039156</v>
      </c>
      <c r="F8" s="7">
        <v>3337190032</v>
      </c>
      <c r="G8" s="7">
        <v>111134789</v>
      </c>
      <c r="H8" s="7">
        <v>249843310</v>
      </c>
      <c r="I8" s="7">
        <v>241755632</v>
      </c>
      <c r="J8" s="7">
        <v>235312528</v>
      </c>
      <c r="K8" s="7">
        <v>2820920655</v>
      </c>
      <c r="L8" s="7">
        <v>1897508215</v>
      </c>
      <c r="M8" s="7">
        <v>768414135</v>
      </c>
      <c r="N8" s="7">
        <v>478838090</v>
      </c>
      <c r="O8" s="7">
        <v>704153557</v>
      </c>
      <c r="P8" s="7">
        <v>206396889</v>
      </c>
      <c r="Q8" s="7">
        <v>128965791</v>
      </c>
      <c r="R8" s="7">
        <v>91697864</v>
      </c>
      <c r="S8" s="7">
        <v>220494007</v>
      </c>
      <c r="T8" s="7"/>
    </row>
    <row r="9" spans="1:20" ht="12.75">
      <c r="A9" s="4" t="s">
        <v>6</v>
      </c>
      <c r="B9" s="7">
        <v>9814638230</v>
      </c>
      <c r="C9" s="7">
        <v>1330280042</v>
      </c>
      <c r="D9" s="7">
        <v>384287933</v>
      </c>
      <c r="E9" s="7">
        <v>579731569</v>
      </c>
      <c r="F9" s="7">
        <v>2850906009</v>
      </c>
      <c r="G9" s="7">
        <v>34664956</v>
      </c>
      <c r="H9" s="7">
        <v>276965135</v>
      </c>
      <c r="I9" s="7">
        <v>145618904</v>
      </c>
      <c r="J9" s="7">
        <v>67395623</v>
      </c>
      <c r="K9" s="7">
        <v>1470286651</v>
      </c>
      <c r="L9" s="7">
        <v>334180850</v>
      </c>
      <c r="M9" s="7">
        <v>182751966</v>
      </c>
      <c r="N9" s="7">
        <v>1182786677</v>
      </c>
      <c r="O9" s="7">
        <v>447602885</v>
      </c>
      <c r="P9" s="7">
        <v>110136394</v>
      </c>
      <c r="Q9" s="7">
        <v>146715519</v>
      </c>
      <c r="R9" s="7">
        <v>52021456</v>
      </c>
      <c r="S9" s="7">
        <v>218305661</v>
      </c>
      <c r="T9" s="7"/>
    </row>
    <row r="10" spans="1: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6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1" t="s">
        <v>8</v>
      </c>
      <c r="B12" s="7">
        <v>279826635</v>
      </c>
      <c r="C12" s="7">
        <v>39352171</v>
      </c>
      <c r="D12" s="7">
        <v>7987970</v>
      </c>
      <c r="E12" s="7">
        <v>20465138</v>
      </c>
      <c r="F12" s="7">
        <v>75536835</v>
      </c>
      <c r="G12" s="7">
        <v>2165024</v>
      </c>
      <c r="H12" s="7">
        <v>6685661</v>
      </c>
      <c r="I12" s="7">
        <v>3976943</v>
      </c>
      <c r="J12" s="7">
        <v>1585387</v>
      </c>
      <c r="K12" s="7">
        <v>44526020</v>
      </c>
      <c r="L12" s="7">
        <v>6461243</v>
      </c>
      <c r="M12" s="7">
        <v>6364552</v>
      </c>
      <c r="N12" s="7">
        <v>34508389</v>
      </c>
      <c r="O12" s="7">
        <v>14973484</v>
      </c>
      <c r="P12" s="7">
        <v>2527516</v>
      </c>
      <c r="Q12" s="7">
        <v>4308708</v>
      </c>
      <c r="R12" s="7">
        <v>1469474</v>
      </c>
      <c r="S12" s="7">
        <v>6932120</v>
      </c>
      <c r="T12" s="7"/>
    </row>
    <row r="13" spans="1:20" ht="12.75">
      <c r="A13" s="1" t="s">
        <v>9</v>
      </c>
      <c r="B13" s="7">
        <v>44465182</v>
      </c>
      <c r="C13" s="7">
        <v>6395846</v>
      </c>
      <c r="D13" s="7">
        <v>2853659</v>
      </c>
      <c r="E13" s="7">
        <v>2787773</v>
      </c>
      <c r="F13" s="7">
        <v>7664294</v>
      </c>
      <c r="G13" s="7">
        <v>230733</v>
      </c>
      <c r="H13" s="7">
        <v>0</v>
      </c>
      <c r="I13" s="7">
        <v>889196</v>
      </c>
      <c r="J13" s="7">
        <v>283430</v>
      </c>
      <c r="K13" s="7">
        <v>8527182</v>
      </c>
      <c r="L13" s="7">
        <v>755200</v>
      </c>
      <c r="M13" s="7">
        <v>699309</v>
      </c>
      <c r="N13" s="7">
        <v>6967282</v>
      </c>
      <c r="O13" s="7">
        <v>2789944</v>
      </c>
      <c r="P13" s="7">
        <v>653602</v>
      </c>
      <c r="Q13" s="7">
        <v>1103467</v>
      </c>
      <c r="R13" s="7">
        <v>496085</v>
      </c>
      <c r="S13" s="7">
        <v>1368180</v>
      </c>
      <c r="T13" s="7"/>
    </row>
    <row r="14" spans="1:20" ht="12.75">
      <c r="A14" s="1" t="s">
        <v>10</v>
      </c>
      <c r="B14" s="7">
        <v>170138479</v>
      </c>
      <c r="C14" s="7">
        <v>22375488</v>
      </c>
      <c r="D14" s="7">
        <v>8841888</v>
      </c>
      <c r="E14" s="7">
        <v>4623361</v>
      </c>
      <c r="F14" s="7">
        <v>53261768</v>
      </c>
      <c r="G14" s="7">
        <v>987689</v>
      </c>
      <c r="H14" s="7">
        <v>1759178</v>
      </c>
      <c r="I14" s="7">
        <v>4401542</v>
      </c>
      <c r="J14" s="7">
        <v>1913348</v>
      </c>
      <c r="K14" s="7">
        <v>31539451</v>
      </c>
      <c r="L14" s="7">
        <v>4336597</v>
      </c>
      <c r="M14" s="7">
        <v>1885714</v>
      </c>
      <c r="N14" s="7">
        <v>17722942</v>
      </c>
      <c r="O14" s="7">
        <v>7993913</v>
      </c>
      <c r="P14" s="7">
        <v>1795092</v>
      </c>
      <c r="Q14" s="7">
        <v>2477866</v>
      </c>
      <c r="R14" s="7">
        <v>1531097</v>
      </c>
      <c r="S14" s="7">
        <v>2691545</v>
      </c>
      <c r="T14" s="7"/>
    </row>
    <row r="15" spans="1:20" ht="12.75">
      <c r="A15" s="1" t="s">
        <v>11</v>
      </c>
      <c r="B15" s="7">
        <v>74779340</v>
      </c>
      <c r="C15" s="7">
        <v>7681045</v>
      </c>
      <c r="D15" s="7">
        <v>2001399</v>
      </c>
      <c r="E15" s="7">
        <v>4554811</v>
      </c>
      <c r="F15" s="7">
        <v>19686583</v>
      </c>
      <c r="G15" s="7">
        <v>451540</v>
      </c>
      <c r="H15" s="7">
        <v>402955</v>
      </c>
      <c r="I15" s="7">
        <v>550440</v>
      </c>
      <c r="J15" s="7">
        <v>528686</v>
      </c>
      <c r="K15" s="7">
        <v>16208787</v>
      </c>
      <c r="L15" s="7">
        <v>1427822</v>
      </c>
      <c r="M15" s="7">
        <v>1279890</v>
      </c>
      <c r="N15" s="7">
        <v>10580058</v>
      </c>
      <c r="O15" s="7">
        <v>4938623</v>
      </c>
      <c r="P15" s="7">
        <v>1370506</v>
      </c>
      <c r="Q15" s="7">
        <v>1571337</v>
      </c>
      <c r="R15" s="7">
        <v>353674</v>
      </c>
      <c r="S15" s="7">
        <v>1191184</v>
      </c>
      <c r="T15" s="7"/>
    </row>
    <row r="16" spans="1:20" ht="12.75">
      <c r="A16" s="1" t="s">
        <v>12</v>
      </c>
      <c r="B16" s="7">
        <v>70706734</v>
      </c>
      <c r="C16" s="7">
        <v>8819972</v>
      </c>
      <c r="D16" s="7">
        <v>1852090</v>
      </c>
      <c r="E16" s="7">
        <v>6325170</v>
      </c>
      <c r="F16" s="7">
        <v>21031171</v>
      </c>
      <c r="G16" s="7">
        <v>495734</v>
      </c>
      <c r="H16" s="7">
        <v>169843</v>
      </c>
      <c r="I16" s="7">
        <v>2187547</v>
      </c>
      <c r="J16" s="7">
        <v>521806</v>
      </c>
      <c r="K16" s="7">
        <v>10962507</v>
      </c>
      <c r="L16" s="7">
        <v>659076</v>
      </c>
      <c r="M16" s="7">
        <v>1123349</v>
      </c>
      <c r="N16" s="7">
        <v>9195399</v>
      </c>
      <c r="O16" s="7">
        <v>2974266</v>
      </c>
      <c r="P16" s="7">
        <v>422520</v>
      </c>
      <c r="Q16" s="7">
        <v>1296667</v>
      </c>
      <c r="R16" s="7">
        <v>659203</v>
      </c>
      <c r="S16" s="7">
        <v>2010414</v>
      </c>
      <c r="T16" s="7"/>
    </row>
    <row r="17" spans="1:20" ht="12.75">
      <c r="A17" s="1" t="s">
        <v>13</v>
      </c>
      <c r="B17" s="7">
        <v>134112608</v>
      </c>
      <c r="C17" s="7">
        <v>10692887</v>
      </c>
      <c r="D17" s="7">
        <v>3393379</v>
      </c>
      <c r="E17" s="7">
        <v>9916738</v>
      </c>
      <c r="F17" s="7">
        <v>41049799</v>
      </c>
      <c r="G17" s="7">
        <v>181449</v>
      </c>
      <c r="H17" s="7">
        <v>3169761</v>
      </c>
      <c r="I17" s="7">
        <v>567373</v>
      </c>
      <c r="J17" s="7">
        <v>1261422</v>
      </c>
      <c r="K17" s="7">
        <v>27677959</v>
      </c>
      <c r="L17" s="7">
        <v>3664867</v>
      </c>
      <c r="M17" s="7">
        <v>1402840</v>
      </c>
      <c r="N17" s="7">
        <v>16416605</v>
      </c>
      <c r="O17" s="7">
        <v>6756143</v>
      </c>
      <c r="P17" s="7">
        <v>1188384</v>
      </c>
      <c r="Q17" s="7">
        <v>2102852</v>
      </c>
      <c r="R17" s="7">
        <v>800603</v>
      </c>
      <c r="S17" s="7">
        <v>3869547</v>
      </c>
      <c r="T17" s="7"/>
    </row>
    <row r="18" spans="1:20" ht="12.75">
      <c r="A18" s="1" t="s">
        <v>14</v>
      </c>
      <c r="B18" s="7">
        <v>105652446</v>
      </c>
      <c r="C18" s="7">
        <v>15481384</v>
      </c>
      <c r="D18" s="7">
        <v>4566776</v>
      </c>
      <c r="E18" s="7">
        <v>6017067</v>
      </c>
      <c r="F18" s="7">
        <v>28315170</v>
      </c>
      <c r="G18" s="7">
        <v>452086</v>
      </c>
      <c r="H18" s="7">
        <v>3354640</v>
      </c>
      <c r="I18" s="7">
        <v>2909394</v>
      </c>
      <c r="J18" s="7">
        <v>475572</v>
      </c>
      <c r="K18" s="7">
        <v>18976673</v>
      </c>
      <c r="L18" s="7">
        <v>1492628</v>
      </c>
      <c r="M18" s="7">
        <v>1108425</v>
      </c>
      <c r="N18" s="7">
        <v>9900847</v>
      </c>
      <c r="O18" s="7">
        <v>6256638</v>
      </c>
      <c r="P18" s="7">
        <v>1190822</v>
      </c>
      <c r="Q18" s="7">
        <v>1919048</v>
      </c>
      <c r="R18" s="7">
        <v>1320657</v>
      </c>
      <c r="S18" s="7">
        <v>1914619</v>
      </c>
      <c r="T18" s="7"/>
    </row>
    <row r="19" spans="1:20" ht="12.75">
      <c r="A19" s="1" t="s">
        <v>15</v>
      </c>
      <c r="B19" s="7">
        <v>50789066</v>
      </c>
      <c r="C19" s="7">
        <v>7679811</v>
      </c>
      <c r="D19" s="7">
        <v>3617672</v>
      </c>
      <c r="E19" s="7">
        <v>2277358</v>
      </c>
      <c r="F19" s="7">
        <v>14997306</v>
      </c>
      <c r="G19" s="7">
        <v>74294</v>
      </c>
      <c r="H19" s="7">
        <v>207178</v>
      </c>
      <c r="I19" s="7">
        <v>1424025</v>
      </c>
      <c r="J19" s="7">
        <v>471157</v>
      </c>
      <c r="K19" s="7">
        <v>8389724</v>
      </c>
      <c r="L19" s="7">
        <v>626372</v>
      </c>
      <c r="M19" s="7">
        <v>210599</v>
      </c>
      <c r="N19" s="7">
        <v>4888021</v>
      </c>
      <c r="O19" s="7">
        <v>3448671</v>
      </c>
      <c r="P19" s="7">
        <v>608794</v>
      </c>
      <c r="Q19" s="7">
        <v>755305</v>
      </c>
      <c r="R19" s="7">
        <v>457706</v>
      </c>
      <c r="S19" s="7">
        <v>655073</v>
      </c>
      <c r="T19" s="7"/>
    </row>
    <row r="20" spans="1:20" ht="12.75">
      <c r="A20" s="1" t="s">
        <v>16</v>
      </c>
      <c r="B20" s="7">
        <v>82908102</v>
      </c>
      <c r="C20" s="7">
        <v>11244407</v>
      </c>
      <c r="D20" s="7">
        <v>4398457</v>
      </c>
      <c r="E20" s="7">
        <v>6331348</v>
      </c>
      <c r="F20" s="7">
        <v>15072521</v>
      </c>
      <c r="G20" s="7">
        <v>74180</v>
      </c>
      <c r="H20" s="7">
        <v>290594</v>
      </c>
      <c r="I20" s="7">
        <v>2735875</v>
      </c>
      <c r="J20" s="7">
        <v>579110</v>
      </c>
      <c r="K20" s="7">
        <v>16649438</v>
      </c>
      <c r="L20" s="7">
        <v>2342165</v>
      </c>
      <c r="M20" s="7">
        <v>1863707</v>
      </c>
      <c r="N20" s="7">
        <v>12913062</v>
      </c>
      <c r="O20" s="7">
        <v>5084432</v>
      </c>
      <c r="P20" s="7">
        <v>282077</v>
      </c>
      <c r="Q20" s="7">
        <v>1603922</v>
      </c>
      <c r="R20" s="7">
        <v>1070925</v>
      </c>
      <c r="S20" s="7">
        <v>371882</v>
      </c>
      <c r="T20" s="7"/>
    </row>
    <row r="21" spans="1:20" ht="12.75">
      <c r="A21" s="1" t="s">
        <v>17</v>
      </c>
      <c r="B21" s="7">
        <v>58251568</v>
      </c>
      <c r="C21" s="7">
        <v>6036403</v>
      </c>
      <c r="D21" s="7">
        <v>1048235</v>
      </c>
      <c r="E21" s="7">
        <v>3744029</v>
      </c>
      <c r="F21" s="7">
        <v>21077418</v>
      </c>
      <c r="G21" s="7">
        <v>722627</v>
      </c>
      <c r="H21" s="7">
        <v>1653780</v>
      </c>
      <c r="I21" s="7">
        <v>678396</v>
      </c>
      <c r="J21" s="7">
        <v>350043</v>
      </c>
      <c r="K21" s="7">
        <v>8553263</v>
      </c>
      <c r="L21" s="7">
        <v>998220</v>
      </c>
      <c r="M21" s="7">
        <v>660497</v>
      </c>
      <c r="N21" s="7">
        <v>6405793</v>
      </c>
      <c r="O21" s="7">
        <v>3646243</v>
      </c>
      <c r="P21" s="7">
        <v>822261</v>
      </c>
      <c r="Q21" s="7">
        <v>955175</v>
      </c>
      <c r="R21" s="7">
        <v>296195</v>
      </c>
      <c r="S21" s="7">
        <v>602990</v>
      </c>
      <c r="T21" s="7"/>
    </row>
    <row r="22" spans="1:20" ht="12.75">
      <c r="A22" s="1" t="s">
        <v>18</v>
      </c>
      <c r="B22" s="7">
        <v>47166134</v>
      </c>
      <c r="C22" s="7">
        <v>7061736</v>
      </c>
      <c r="D22" s="7">
        <v>1762899</v>
      </c>
      <c r="E22" s="7">
        <v>3592177</v>
      </c>
      <c r="F22" s="7">
        <v>10691944</v>
      </c>
      <c r="G22" s="7">
        <v>135033</v>
      </c>
      <c r="H22" s="7">
        <v>111495</v>
      </c>
      <c r="I22" s="7">
        <v>1357333</v>
      </c>
      <c r="J22" s="7">
        <v>615348</v>
      </c>
      <c r="K22" s="7">
        <v>7667126</v>
      </c>
      <c r="L22" s="7">
        <v>820570</v>
      </c>
      <c r="M22" s="7">
        <v>1175993</v>
      </c>
      <c r="N22" s="7">
        <v>7118121</v>
      </c>
      <c r="O22" s="7">
        <v>2228381</v>
      </c>
      <c r="P22" s="7">
        <v>573108</v>
      </c>
      <c r="Q22" s="7">
        <v>1144002</v>
      </c>
      <c r="R22" s="7">
        <v>401257</v>
      </c>
      <c r="S22" s="7">
        <v>709611</v>
      </c>
      <c r="T22" s="7"/>
    </row>
    <row r="23" spans="1:20" ht="12.75">
      <c r="A23" s="1" t="s">
        <v>19</v>
      </c>
      <c r="B23" s="7">
        <v>45679955</v>
      </c>
      <c r="C23" s="7">
        <v>6381343</v>
      </c>
      <c r="D23" s="7">
        <v>2489236</v>
      </c>
      <c r="E23" s="7">
        <v>1636449</v>
      </c>
      <c r="F23" s="7">
        <v>12826140</v>
      </c>
      <c r="G23" s="7">
        <v>32691</v>
      </c>
      <c r="H23" s="7">
        <v>479205</v>
      </c>
      <c r="I23" s="7">
        <v>918072</v>
      </c>
      <c r="J23" s="7">
        <v>430818</v>
      </c>
      <c r="K23" s="7">
        <v>6630763</v>
      </c>
      <c r="L23" s="7">
        <v>882212</v>
      </c>
      <c r="M23" s="7">
        <v>606525</v>
      </c>
      <c r="N23" s="7">
        <v>6753701</v>
      </c>
      <c r="O23" s="7">
        <v>2576483</v>
      </c>
      <c r="P23" s="7">
        <v>328125</v>
      </c>
      <c r="Q23" s="7">
        <v>672154</v>
      </c>
      <c r="R23" s="7">
        <v>351248</v>
      </c>
      <c r="S23" s="7">
        <v>1684790</v>
      </c>
      <c r="T23" s="7"/>
    </row>
    <row r="24" spans="1:20" ht="12.75">
      <c r="A24" s="1" t="s">
        <v>20</v>
      </c>
      <c r="B24" s="7">
        <v>237249882</v>
      </c>
      <c r="C24" s="7">
        <v>34335053</v>
      </c>
      <c r="D24" s="7">
        <v>7138264</v>
      </c>
      <c r="E24" s="7">
        <v>17186397</v>
      </c>
      <c r="F24" s="7">
        <v>75298347</v>
      </c>
      <c r="G24" s="7">
        <v>1322600</v>
      </c>
      <c r="H24" s="7">
        <v>9374114</v>
      </c>
      <c r="I24" s="7">
        <v>3834691</v>
      </c>
      <c r="J24" s="7">
        <v>1236694</v>
      </c>
      <c r="K24" s="7">
        <v>30981653</v>
      </c>
      <c r="L24" s="7">
        <v>6651207</v>
      </c>
      <c r="M24" s="7">
        <v>1606031</v>
      </c>
      <c r="N24" s="7">
        <v>24733580</v>
      </c>
      <c r="O24" s="7">
        <v>6674495</v>
      </c>
      <c r="P24" s="7">
        <v>3891033</v>
      </c>
      <c r="Q24" s="7">
        <v>4167811</v>
      </c>
      <c r="R24" s="7">
        <v>1436484</v>
      </c>
      <c r="S24" s="7">
        <v>7381428</v>
      </c>
      <c r="T24" s="7"/>
    </row>
    <row r="25" spans="1:20" ht="12.75">
      <c r="A25" s="1" t="s">
        <v>21</v>
      </c>
      <c r="B25" s="7">
        <v>867884445</v>
      </c>
      <c r="C25" s="7">
        <v>113442840</v>
      </c>
      <c r="D25" s="7">
        <v>39601258</v>
      </c>
      <c r="E25" s="7">
        <v>48638410</v>
      </c>
      <c r="F25" s="7">
        <v>234202778</v>
      </c>
      <c r="G25" s="7">
        <v>3240894</v>
      </c>
      <c r="H25" s="7">
        <v>15147859</v>
      </c>
      <c r="I25" s="7">
        <v>9738466</v>
      </c>
      <c r="J25" s="7">
        <v>10037606</v>
      </c>
      <c r="K25" s="7">
        <v>153493961</v>
      </c>
      <c r="L25" s="7">
        <v>21490896</v>
      </c>
      <c r="M25" s="7">
        <v>8076725</v>
      </c>
      <c r="N25" s="7">
        <v>107662149</v>
      </c>
      <c r="O25" s="7">
        <v>52826355</v>
      </c>
      <c r="P25" s="7">
        <v>10863509</v>
      </c>
      <c r="Q25" s="7">
        <v>14899925</v>
      </c>
      <c r="R25" s="7">
        <v>4034387</v>
      </c>
      <c r="S25" s="7">
        <v>20486427</v>
      </c>
      <c r="T25" s="7"/>
    </row>
    <row r="26" spans="1:20" ht="12.75">
      <c r="A26" s="1" t="s">
        <v>22</v>
      </c>
      <c r="B26" s="7">
        <v>45785878</v>
      </c>
      <c r="C26" s="7">
        <v>4711616</v>
      </c>
      <c r="D26" s="7">
        <v>1540119</v>
      </c>
      <c r="E26" s="7">
        <v>2799259</v>
      </c>
      <c r="F26" s="7">
        <v>10910413</v>
      </c>
      <c r="G26" s="7">
        <v>47623</v>
      </c>
      <c r="H26" s="7">
        <v>76859</v>
      </c>
      <c r="I26" s="7">
        <v>696522</v>
      </c>
      <c r="J26" s="7">
        <v>304342</v>
      </c>
      <c r="K26" s="7">
        <v>6093133</v>
      </c>
      <c r="L26" s="7">
        <v>571519</v>
      </c>
      <c r="M26" s="7">
        <v>450759</v>
      </c>
      <c r="N26" s="7">
        <v>13905450</v>
      </c>
      <c r="O26" s="7">
        <v>1966194</v>
      </c>
      <c r="P26" s="7">
        <v>144722</v>
      </c>
      <c r="Q26" s="7">
        <v>948301</v>
      </c>
      <c r="R26" s="7">
        <v>318777</v>
      </c>
      <c r="S26" s="7">
        <v>300270</v>
      </c>
      <c r="T26" s="7"/>
    </row>
    <row r="27" spans="1:20" ht="12.75">
      <c r="A27" s="1" t="s">
        <v>23</v>
      </c>
      <c r="B27" s="7">
        <v>57322993</v>
      </c>
      <c r="C27" s="7">
        <v>6805513</v>
      </c>
      <c r="D27" s="7">
        <v>2328176</v>
      </c>
      <c r="E27" s="7">
        <v>3674097</v>
      </c>
      <c r="F27" s="7">
        <v>10932148</v>
      </c>
      <c r="G27" s="7">
        <v>74134</v>
      </c>
      <c r="H27" s="7">
        <v>756258</v>
      </c>
      <c r="I27" s="7">
        <v>1350177</v>
      </c>
      <c r="J27" s="7">
        <v>344511</v>
      </c>
      <c r="K27" s="7">
        <v>10166237</v>
      </c>
      <c r="L27" s="7">
        <v>3095811</v>
      </c>
      <c r="M27" s="7">
        <v>1114101</v>
      </c>
      <c r="N27" s="7">
        <v>10381332</v>
      </c>
      <c r="O27" s="7">
        <v>3206317</v>
      </c>
      <c r="P27" s="7">
        <v>378528</v>
      </c>
      <c r="Q27" s="7">
        <v>1213587</v>
      </c>
      <c r="R27" s="7">
        <v>637875</v>
      </c>
      <c r="S27" s="7">
        <v>864191</v>
      </c>
      <c r="T27" s="7"/>
    </row>
    <row r="28" spans="1:20" ht="12.75">
      <c r="A28" s="1" t="s">
        <v>24</v>
      </c>
      <c r="B28" s="7">
        <v>80727358</v>
      </c>
      <c r="C28" s="7">
        <v>8855237</v>
      </c>
      <c r="D28" s="7">
        <v>3860079</v>
      </c>
      <c r="E28" s="7">
        <v>5734519</v>
      </c>
      <c r="F28" s="7">
        <v>17805814</v>
      </c>
      <c r="G28" s="7">
        <v>249294</v>
      </c>
      <c r="H28" s="7">
        <v>3642427</v>
      </c>
      <c r="I28" s="7">
        <v>2042408</v>
      </c>
      <c r="J28" s="7">
        <v>655410</v>
      </c>
      <c r="K28" s="7">
        <v>11823330</v>
      </c>
      <c r="L28" s="7">
        <v>3015624</v>
      </c>
      <c r="M28" s="7">
        <v>1375226</v>
      </c>
      <c r="N28" s="7">
        <v>13359607</v>
      </c>
      <c r="O28" s="7">
        <v>4118251</v>
      </c>
      <c r="P28" s="7">
        <v>908937</v>
      </c>
      <c r="Q28" s="7">
        <v>1100177</v>
      </c>
      <c r="R28" s="7">
        <v>720669</v>
      </c>
      <c r="S28" s="7">
        <v>1460349</v>
      </c>
      <c r="T28" s="7"/>
    </row>
    <row r="29" spans="1:20" ht="12.75">
      <c r="A29" s="1" t="s">
        <v>25</v>
      </c>
      <c r="B29" s="7">
        <v>43829405</v>
      </c>
      <c r="C29" s="7">
        <v>4686429</v>
      </c>
      <c r="D29" s="7">
        <v>1105301</v>
      </c>
      <c r="E29" s="7">
        <v>2778113</v>
      </c>
      <c r="F29" s="7">
        <v>14904900</v>
      </c>
      <c r="G29" s="7">
        <v>120267</v>
      </c>
      <c r="H29" s="7">
        <v>1256866</v>
      </c>
      <c r="I29" s="7">
        <v>705617</v>
      </c>
      <c r="J29" s="7">
        <v>339245</v>
      </c>
      <c r="K29" s="7">
        <v>7352216</v>
      </c>
      <c r="L29" s="7">
        <v>700434</v>
      </c>
      <c r="M29" s="7">
        <v>557487</v>
      </c>
      <c r="N29" s="7">
        <v>4295955</v>
      </c>
      <c r="O29" s="7">
        <v>3264402</v>
      </c>
      <c r="P29" s="7">
        <v>307399</v>
      </c>
      <c r="Q29" s="7">
        <v>559650</v>
      </c>
      <c r="R29" s="7">
        <v>208089</v>
      </c>
      <c r="S29" s="7">
        <v>687035</v>
      </c>
      <c r="T29" s="7"/>
    </row>
    <row r="30" spans="1:20" ht="12.75">
      <c r="A30" s="1" t="s">
        <v>26</v>
      </c>
      <c r="B30" s="7">
        <v>39496525</v>
      </c>
      <c r="C30" s="7">
        <v>4893174</v>
      </c>
      <c r="D30" s="7">
        <v>775448</v>
      </c>
      <c r="E30" s="7">
        <v>2708060</v>
      </c>
      <c r="F30" s="7">
        <v>12213646</v>
      </c>
      <c r="G30" s="7">
        <v>248964</v>
      </c>
      <c r="H30" s="7">
        <v>819825</v>
      </c>
      <c r="I30" s="7">
        <v>325610</v>
      </c>
      <c r="J30" s="7">
        <v>466287</v>
      </c>
      <c r="K30" s="7">
        <v>7280786</v>
      </c>
      <c r="L30" s="7">
        <v>637863</v>
      </c>
      <c r="M30" s="7">
        <v>412523</v>
      </c>
      <c r="N30" s="7">
        <v>4091900</v>
      </c>
      <c r="O30" s="7">
        <v>2137159</v>
      </c>
      <c r="P30" s="7">
        <v>763779</v>
      </c>
      <c r="Q30" s="7">
        <v>585417</v>
      </c>
      <c r="R30" s="7">
        <v>211610</v>
      </c>
      <c r="S30" s="7">
        <v>924474</v>
      </c>
      <c r="T30" s="7"/>
    </row>
    <row r="31" spans="1:20" ht="12.75">
      <c r="A31" s="1" t="s">
        <v>27</v>
      </c>
      <c r="B31" s="7">
        <v>4032574</v>
      </c>
      <c r="C31" s="7">
        <v>409107</v>
      </c>
      <c r="D31" s="7">
        <v>137452</v>
      </c>
      <c r="E31" s="7">
        <v>149569</v>
      </c>
      <c r="F31" s="7">
        <v>1255379</v>
      </c>
      <c r="G31" s="7">
        <v>3857</v>
      </c>
      <c r="H31" s="7">
        <v>0</v>
      </c>
      <c r="I31" s="7">
        <v>91205</v>
      </c>
      <c r="J31" s="7">
        <v>27340</v>
      </c>
      <c r="K31" s="7">
        <v>611421</v>
      </c>
      <c r="L31" s="7">
        <v>136596</v>
      </c>
      <c r="M31" s="7">
        <v>504859</v>
      </c>
      <c r="N31" s="7">
        <v>495810</v>
      </c>
      <c r="O31" s="7">
        <v>90455</v>
      </c>
      <c r="P31" s="7">
        <v>15608</v>
      </c>
      <c r="Q31" s="7">
        <v>51184</v>
      </c>
      <c r="R31" s="7">
        <v>28978</v>
      </c>
      <c r="S31" s="7">
        <v>23754</v>
      </c>
      <c r="T31" s="7"/>
    </row>
    <row r="32" spans="1:20" ht="12.75">
      <c r="A32" s="1" t="s">
        <v>28</v>
      </c>
      <c r="B32" s="7">
        <v>64287304</v>
      </c>
      <c r="C32" s="7">
        <v>6984731</v>
      </c>
      <c r="D32" s="7">
        <v>2804790</v>
      </c>
      <c r="E32" s="7">
        <v>3839077</v>
      </c>
      <c r="F32" s="7">
        <v>20626736</v>
      </c>
      <c r="G32" s="7">
        <v>214916</v>
      </c>
      <c r="H32" s="7">
        <v>573483</v>
      </c>
      <c r="I32" s="7">
        <v>1542438</v>
      </c>
      <c r="J32" s="7">
        <v>760118</v>
      </c>
      <c r="K32" s="7">
        <v>10659618</v>
      </c>
      <c r="L32" s="7">
        <v>524903</v>
      </c>
      <c r="M32" s="7">
        <v>530145</v>
      </c>
      <c r="N32" s="7">
        <v>8580306</v>
      </c>
      <c r="O32" s="7">
        <v>3783616</v>
      </c>
      <c r="P32" s="7">
        <v>544022</v>
      </c>
      <c r="Q32" s="7">
        <v>1146182</v>
      </c>
      <c r="R32" s="7">
        <v>447201</v>
      </c>
      <c r="S32" s="7">
        <v>725022</v>
      </c>
      <c r="T32" s="7"/>
    </row>
    <row r="33" spans="1:20" ht="12.75">
      <c r="A33" s="1" t="s">
        <v>29</v>
      </c>
      <c r="B33" s="7">
        <v>102248339</v>
      </c>
      <c r="C33" s="7">
        <v>14688502</v>
      </c>
      <c r="D33" s="7">
        <v>4090512</v>
      </c>
      <c r="E33" s="7">
        <v>7122607</v>
      </c>
      <c r="F33" s="7">
        <v>24532355</v>
      </c>
      <c r="G33" s="7">
        <v>403167</v>
      </c>
      <c r="H33" s="7">
        <v>1737388</v>
      </c>
      <c r="I33" s="7">
        <v>3369977</v>
      </c>
      <c r="J33" s="7">
        <v>1451933</v>
      </c>
      <c r="K33" s="7">
        <v>20318187</v>
      </c>
      <c r="L33" s="7">
        <v>2043051</v>
      </c>
      <c r="M33" s="7">
        <v>1732692</v>
      </c>
      <c r="N33" s="7">
        <v>9726047</v>
      </c>
      <c r="O33" s="7">
        <v>5103940</v>
      </c>
      <c r="P33" s="7">
        <v>747885</v>
      </c>
      <c r="Q33" s="7">
        <v>1652796</v>
      </c>
      <c r="R33" s="7">
        <v>1316478</v>
      </c>
      <c r="S33" s="7">
        <v>2210822</v>
      </c>
      <c r="T33" s="7"/>
    </row>
    <row r="34" spans="1:20" ht="12.75">
      <c r="A34" s="1" t="s">
        <v>30</v>
      </c>
      <c r="B34" s="7">
        <v>26686501</v>
      </c>
      <c r="C34" s="7">
        <v>3403921</v>
      </c>
      <c r="D34" s="7">
        <v>1276691</v>
      </c>
      <c r="E34" s="7">
        <v>2301450</v>
      </c>
      <c r="F34" s="7">
        <v>6041478</v>
      </c>
      <c r="G34" s="7">
        <v>34635</v>
      </c>
      <c r="H34" s="7">
        <v>173133</v>
      </c>
      <c r="I34" s="7">
        <v>771179</v>
      </c>
      <c r="J34" s="7">
        <v>314945</v>
      </c>
      <c r="K34" s="7">
        <v>4221037</v>
      </c>
      <c r="L34" s="7">
        <v>1041447</v>
      </c>
      <c r="M34" s="7">
        <v>376981</v>
      </c>
      <c r="N34" s="7">
        <v>3615478</v>
      </c>
      <c r="O34" s="7">
        <v>1532790</v>
      </c>
      <c r="P34" s="7">
        <v>315705</v>
      </c>
      <c r="Q34" s="7">
        <v>666529</v>
      </c>
      <c r="R34" s="7">
        <v>277879</v>
      </c>
      <c r="S34" s="7">
        <v>321223</v>
      </c>
      <c r="T34" s="7"/>
    </row>
    <row r="35" spans="1:20" ht="12.75">
      <c r="A35" s="1" t="s">
        <v>31</v>
      </c>
      <c r="B35" s="7">
        <v>41654621</v>
      </c>
      <c r="C35" s="7">
        <v>4411789</v>
      </c>
      <c r="D35" s="7">
        <v>1326862</v>
      </c>
      <c r="E35" s="7">
        <v>2633255</v>
      </c>
      <c r="F35" s="7">
        <v>11173930</v>
      </c>
      <c r="G35" s="7">
        <v>132384</v>
      </c>
      <c r="H35" s="7">
        <v>414137</v>
      </c>
      <c r="I35" s="7">
        <v>410621</v>
      </c>
      <c r="J35" s="7">
        <v>160939</v>
      </c>
      <c r="K35" s="7">
        <v>7355365</v>
      </c>
      <c r="L35" s="7">
        <v>183232</v>
      </c>
      <c r="M35" s="7">
        <v>531905</v>
      </c>
      <c r="N35" s="7">
        <v>8511235</v>
      </c>
      <c r="O35" s="7">
        <v>2477466</v>
      </c>
      <c r="P35" s="7">
        <v>324153</v>
      </c>
      <c r="Q35" s="7">
        <v>875705</v>
      </c>
      <c r="R35" s="7">
        <v>189650</v>
      </c>
      <c r="S35" s="7">
        <v>541993</v>
      </c>
      <c r="T35" s="7"/>
    </row>
    <row r="36" spans="1:20" ht="12.75">
      <c r="A36" s="1" t="s">
        <v>32</v>
      </c>
      <c r="B36" s="7">
        <v>58902875</v>
      </c>
      <c r="C36" s="7">
        <v>6532369</v>
      </c>
      <c r="D36" s="7">
        <v>2230541</v>
      </c>
      <c r="E36" s="7">
        <v>3899661</v>
      </c>
      <c r="F36" s="7">
        <v>15421749</v>
      </c>
      <c r="G36" s="7">
        <v>295200</v>
      </c>
      <c r="H36" s="7">
        <v>739570</v>
      </c>
      <c r="I36" s="7">
        <v>1512240</v>
      </c>
      <c r="J36" s="7">
        <v>407466</v>
      </c>
      <c r="K36" s="7">
        <v>8649113</v>
      </c>
      <c r="L36" s="7">
        <v>392223</v>
      </c>
      <c r="M36" s="7">
        <v>866598</v>
      </c>
      <c r="N36" s="7">
        <v>10855739</v>
      </c>
      <c r="O36" s="7">
        <v>2595883</v>
      </c>
      <c r="P36" s="7">
        <v>694263</v>
      </c>
      <c r="Q36" s="7">
        <v>1660785</v>
      </c>
      <c r="R36" s="7">
        <v>492337</v>
      </c>
      <c r="S36" s="7">
        <v>1657138</v>
      </c>
      <c r="T36" s="7"/>
    </row>
    <row r="37" spans="1:20" ht="12.75">
      <c r="A37" s="1" t="s">
        <v>33</v>
      </c>
      <c r="B37" s="7">
        <v>731164207</v>
      </c>
      <c r="C37" s="7">
        <v>95833528</v>
      </c>
      <c r="D37" s="7">
        <v>54440889</v>
      </c>
      <c r="E37" s="7">
        <v>40461850</v>
      </c>
      <c r="F37" s="7">
        <v>178411945</v>
      </c>
      <c r="G37" s="7">
        <v>3516278</v>
      </c>
      <c r="H37" s="7">
        <v>10748716</v>
      </c>
      <c r="I37" s="7">
        <v>6222691</v>
      </c>
      <c r="J37" s="7">
        <v>1953856</v>
      </c>
      <c r="K37" s="7">
        <v>117750327</v>
      </c>
      <c r="L37" s="7">
        <v>7961635</v>
      </c>
      <c r="M37" s="7">
        <v>34577648</v>
      </c>
      <c r="N37" s="7">
        <v>96785257</v>
      </c>
      <c r="O37" s="7">
        <v>32810861</v>
      </c>
      <c r="P37" s="7">
        <v>10877700</v>
      </c>
      <c r="Q37" s="7">
        <v>13758396</v>
      </c>
      <c r="R37" s="7">
        <v>3195095</v>
      </c>
      <c r="S37" s="7">
        <v>21857535</v>
      </c>
      <c r="T37" s="7"/>
    </row>
    <row r="38" spans="1:20" ht="12.75">
      <c r="A38" s="1" t="s">
        <v>34</v>
      </c>
      <c r="B38" s="7">
        <v>62753902</v>
      </c>
      <c r="C38" s="7">
        <v>6989387</v>
      </c>
      <c r="D38" s="7">
        <v>4385215</v>
      </c>
      <c r="E38" s="7">
        <v>3233724</v>
      </c>
      <c r="F38" s="7">
        <v>16588186</v>
      </c>
      <c r="G38" s="7">
        <v>93164</v>
      </c>
      <c r="H38" s="7">
        <v>5408188</v>
      </c>
      <c r="I38" s="7">
        <v>1477713</v>
      </c>
      <c r="J38" s="7">
        <v>502197</v>
      </c>
      <c r="K38" s="7">
        <v>8797792</v>
      </c>
      <c r="L38" s="7">
        <v>1654256</v>
      </c>
      <c r="M38" s="7">
        <v>1138996</v>
      </c>
      <c r="N38" s="7">
        <v>5243569</v>
      </c>
      <c r="O38" s="7">
        <v>3884597</v>
      </c>
      <c r="P38" s="7">
        <v>651484</v>
      </c>
      <c r="Q38" s="7">
        <v>909463</v>
      </c>
      <c r="R38" s="7">
        <v>505469</v>
      </c>
      <c r="S38" s="7">
        <v>1290502</v>
      </c>
      <c r="T38" s="7"/>
    </row>
    <row r="39" spans="1:20" ht="12.75">
      <c r="A39" s="1" t="s">
        <v>35</v>
      </c>
      <c r="B39" s="7">
        <v>1070590796</v>
      </c>
      <c r="C39" s="7">
        <v>182974172</v>
      </c>
      <c r="D39" s="7">
        <v>32838686</v>
      </c>
      <c r="E39" s="7">
        <v>49796626</v>
      </c>
      <c r="F39" s="7">
        <v>330905572</v>
      </c>
      <c r="G39" s="7">
        <v>1693793</v>
      </c>
      <c r="H39" s="7">
        <v>45241823</v>
      </c>
      <c r="I39" s="7">
        <v>10482406</v>
      </c>
      <c r="J39" s="7">
        <v>4713612</v>
      </c>
      <c r="K39" s="7">
        <v>109714541</v>
      </c>
      <c r="L39" s="7">
        <v>96278149</v>
      </c>
      <c r="M39" s="7">
        <v>11475184</v>
      </c>
      <c r="N39" s="7">
        <v>120613284</v>
      </c>
      <c r="O39" s="7">
        <v>27669041</v>
      </c>
      <c r="P39" s="7">
        <v>9148816</v>
      </c>
      <c r="Q39" s="7">
        <v>9119900</v>
      </c>
      <c r="R39" s="7">
        <v>3079563</v>
      </c>
      <c r="S39" s="7">
        <v>24845628</v>
      </c>
      <c r="T39" s="7"/>
    </row>
    <row r="40" spans="1:20" ht="12.75">
      <c r="A40" s="1" t="s">
        <v>36</v>
      </c>
      <c r="B40" s="7">
        <v>168971681</v>
      </c>
      <c r="C40" s="7">
        <v>18905566</v>
      </c>
      <c r="D40" s="7">
        <v>3831849</v>
      </c>
      <c r="E40" s="7">
        <v>9928855</v>
      </c>
      <c r="F40" s="7">
        <v>52798338</v>
      </c>
      <c r="G40" s="7">
        <v>666016</v>
      </c>
      <c r="H40" s="7">
        <v>4965215</v>
      </c>
      <c r="I40" s="7">
        <v>1819801</v>
      </c>
      <c r="J40" s="7">
        <v>1946383</v>
      </c>
      <c r="K40" s="7">
        <v>31810104</v>
      </c>
      <c r="L40" s="7">
        <v>3543997</v>
      </c>
      <c r="M40" s="7">
        <v>1987046</v>
      </c>
      <c r="N40" s="7">
        <v>19789877</v>
      </c>
      <c r="O40" s="7">
        <v>9817192</v>
      </c>
      <c r="P40" s="7">
        <v>1114750</v>
      </c>
      <c r="Q40" s="7">
        <v>3039486</v>
      </c>
      <c r="R40" s="7">
        <v>796993</v>
      </c>
      <c r="S40" s="7">
        <v>2210213</v>
      </c>
      <c r="T40" s="7"/>
    </row>
    <row r="41" spans="1:20" ht="12.75">
      <c r="A41" s="1" t="s">
        <v>37</v>
      </c>
      <c r="B41" s="7">
        <v>237163102</v>
      </c>
      <c r="C41" s="7">
        <v>22339289</v>
      </c>
      <c r="D41" s="7">
        <v>7911423</v>
      </c>
      <c r="E41" s="7">
        <v>11694277</v>
      </c>
      <c r="F41" s="7">
        <v>76857096</v>
      </c>
      <c r="G41" s="7">
        <v>1447960</v>
      </c>
      <c r="H41" s="7">
        <v>4746657</v>
      </c>
      <c r="I41" s="7">
        <v>3790679</v>
      </c>
      <c r="J41" s="7">
        <v>2330136</v>
      </c>
      <c r="K41" s="7">
        <v>43762413</v>
      </c>
      <c r="L41" s="7">
        <v>3027713</v>
      </c>
      <c r="M41" s="7">
        <v>1920974</v>
      </c>
      <c r="N41" s="7">
        <v>31241526</v>
      </c>
      <c r="O41" s="7">
        <v>13531943</v>
      </c>
      <c r="P41" s="7">
        <v>2160729</v>
      </c>
      <c r="Q41" s="7">
        <v>5210333</v>
      </c>
      <c r="R41" s="7">
        <v>1403350</v>
      </c>
      <c r="S41" s="7">
        <v>3786604</v>
      </c>
      <c r="T41" s="7"/>
    </row>
    <row r="42" spans="1:20" ht="12.75">
      <c r="A42" s="1" t="s">
        <v>38</v>
      </c>
      <c r="B42" s="7">
        <v>404531761</v>
      </c>
      <c r="C42" s="7">
        <v>51253328</v>
      </c>
      <c r="D42" s="7">
        <v>17982652</v>
      </c>
      <c r="E42" s="7">
        <v>17630167</v>
      </c>
      <c r="F42" s="7">
        <v>111790920</v>
      </c>
      <c r="G42" s="7">
        <v>1117975</v>
      </c>
      <c r="H42" s="7">
        <v>3522279</v>
      </c>
      <c r="I42" s="7">
        <v>6380412</v>
      </c>
      <c r="J42" s="7">
        <v>661864</v>
      </c>
      <c r="K42" s="7">
        <v>68661667</v>
      </c>
      <c r="L42" s="7">
        <v>7523121</v>
      </c>
      <c r="M42" s="7">
        <v>6181700</v>
      </c>
      <c r="N42" s="7">
        <v>53348117</v>
      </c>
      <c r="O42" s="7">
        <v>25631569</v>
      </c>
      <c r="P42" s="7">
        <v>7248407</v>
      </c>
      <c r="Q42" s="7">
        <v>8023746</v>
      </c>
      <c r="R42" s="7">
        <v>2267005</v>
      </c>
      <c r="S42" s="7">
        <v>15306832</v>
      </c>
      <c r="T42" s="7"/>
    </row>
    <row r="43" spans="1:20" ht="12.75">
      <c r="A43" s="1" t="s">
        <v>39</v>
      </c>
      <c r="B43" s="7">
        <v>74091564</v>
      </c>
      <c r="C43" s="7">
        <v>4900106</v>
      </c>
      <c r="D43" s="7">
        <v>2001171</v>
      </c>
      <c r="E43" s="7">
        <v>3269701</v>
      </c>
      <c r="F43" s="7">
        <v>23473288</v>
      </c>
      <c r="G43" s="7">
        <v>115645</v>
      </c>
      <c r="H43" s="7">
        <v>796914</v>
      </c>
      <c r="I43" s="7">
        <v>681269</v>
      </c>
      <c r="J43" s="7">
        <v>550852</v>
      </c>
      <c r="K43" s="7">
        <v>11582135</v>
      </c>
      <c r="L43" s="7">
        <v>1044146</v>
      </c>
      <c r="M43" s="7">
        <v>2588013</v>
      </c>
      <c r="N43" s="7">
        <v>13656396</v>
      </c>
      <c r="O43" s="7">
        <v>3875549</v>
      </c>
      <c r="P43" s="7">
        <v>1100486</v>
      </c>
      <c r="Q43" s="7">
        <v>1787158</v>
      </c>
      <c r="R43" s="7">
        <v>280160</v>
      </c>
      <c r="S43" s="7">
        <v>2388575</v>
      </c>
      <c r="T43" s="7"/>
    </row>
    <row r="44" spans="1:20" ht="12.75">
      <c r="A44" s="1" t="s">
        <v>40</v>
      </c>
      <c r="B44" s="7">
        <v>299483073</v>
      </c>
      <c r="C44" s="7">
        <v>50822508</v>
      </c>
      <c r="D44" s="7">
        <v>8095881</v>
      </c>
      <c r="E44" s="7">
        <v>25892722</v>
      </c>
      <c r="F44" s="7">
        <v>76674160</v>
      </c>
      <c r="G44" s="7">
        <v>1246202</v>
      </c>
      <c r="H44" s="7">
        <v>8723217</v>
      </c>
      <c r="I44" s="7">
        <v>7087914</v>
      </c>
      <c r="J44" s="7">
        <v>2621731</v>
      </c>
      <c r="K44" s="7">
        <v>46376713</v>
      </c>
      <c r="L44" s="7">
        <v>11925296</v>
      </c>
      <c r="M44" s="7">
        <v>2986589</v>
      </c>
      <c r="N44" s="7">
        <v>26858429</v>
      </c>
      <c r="O44" s="7">
        <v>11874644</v>
      </c>
      <c r="P44" s="7">
        <v>5477228</v>
      </c>
      <c r="Q44" s="7">
        <v>4396360</v>
      </c>
      <c r="R44" s="7">
        <v>2473156</v>
      </c>
      <c r="S44" s="7">
        <v>5950323</v>
      </c>
      <c r="T44" s="7"/>
    </row>
    <row r="45" spans="1:20" ht="12.75">
      <c r="A45" s="1" t="s">
        <v>41</v>
      </c>
      <c r="B45" s="7">
        <v>32138459</v>
      </c>
      <c r="C45" s="7">
        <v>3976875</v>
      </c>
      <c r="D45" s="7">
        <v>1287439</v>
      </c>
      <c r="E45" s="7">
        <v>2258597</v>
      </c>
      <c r="F45" s="7">
        <v>8401452</v>
      </c>
      <c r="G45" s="7">
        <v>37855</v>
      </c>
      <c r="H45" s="7">
        <v>600165</v>
      </c>
      <c r="I45" s="7">
        <v>718772</v>
      </c>
      <c r="J45" s="7">
        <v>134072</v>
      </c>
      <c r="K45" s="7">
        <v>5849569</v>
      </c>
      <c r="L45" s="7">
        <v>252471</v>
      </c>
      <c r="M45" s="7">
        <v>740235</v>
      </c>
      <c r="N45" s="7">
        <v>3215434</v>
      </c>
      <c r="O45" s="7">
        <v>2599365</v>
      </c>
      <c r="P45" s="7">
        <v>419673</v>
      </c>
      <c r="Q45" s="7">
        <v>566372</v>
      </c>
      <c r="R45" s="7">
        <v>259718</v>
      </c>
      <c r="S45" s="7">
        <v>820395</v>
      </c>
      <c r="T45" s="7"/>
    </row>
    <row r="46" spans="1:20" ht="12.75">
      <c r="A46" s="1" t="s">
        <v>42</v>
      </c>
      <c r="B46" s="7">
        <v>92840554</v>
      </c>
      <c r="C46" s="7">
        <v>11191230</v>
      </c>
      <c r="D46" s="7">
        <v>2846347</v>
      </c>
      <c r="E46" s="7">
        <v>3559206</v>
      </c>
      <c r="F46" s="7">
        <v>24972191</v>
      </c>
      <c r="G46" s="7">
        <v>491138</v>
      </c>
      <c r="H46" s="7">
        <v>72044</v>
      </c>
      <c r="I46" s="7">
        <v>1643625</v>
      </c>
      <c r="J46" s="7">
        <v>1193379</v>
      </c>
      <c r="K46" s="7">
        <v>19854599</v>
      </c>
      <c r="L46" s="7">
        <v>1556402</v>
      </c>
      <c r="M46" s="7">
        <v>2078882</v>
      </c>
      <c r="N46" s="7">
        <v>9715293</v>
      </c>
      <c r="O46" s="7">
        <v>8499393</v>
      </c>
      <c r="P46" s="7">
        <v>1572555</v>
      </c>
      <c r="Q46" s="7">
        <v>1677605</v>
      </c>
      <c r="R46" s="7">
        <v>570804</v>
      </c>
      <c r="S46" s="7">
        <v>1345861</v>
      </c>
      <c r="T46" s="7"/>
    </row>
    <row r="47" spans="1:20" ht="12.75">
      <c r="A47" s="1" t="s">
        <v>43</v>
      </c>
      <c r="B47" s="7">
        <v>55975208</v>
      </c>
      <c r="C47" s="7">
        <v>6388395</v>
      </c>
      <c r="D47" s="7">
        <v>3512865</v>
      </c>
      <c r="E47" s="7">
        <v>2274298</v>
      </c>
      <c r="F47" s="7">
        <v>15359846</v>
      </c>
      <c r="G47" s="7">
        <v>179982</v>
      </c>
      <c r="H47" s="7">
        <v>622458</v>
      </c>
      <c r="I47" s="7">
        <v>1017560</v>
      </c>
      <c r="J47" s="7">
        <v>418799</v>
      </c>
      <c r="K47" s="7">
        <v>8075706</v>
      </c>
      <c r="L47" s="7">
        <v>1409298</v>
      </c>
      <c r="M47" s="7">
        <v>438296</v>
      </c>
      <c r="N47" s="7">
        <v>9347278</v>
      </c>
      <c r="O47" s="7">
        <v>3223664</v>
      </c>
      <c r="P47" s="7">
        <v>634888</v>
      </c>
      <c r="Q47" s="7">
        <v>1041563</v>
      </c>
      <c r="R47" s="7">
        <v>316707</v>
      </c>
      <c r="S47" s="7">
        <v>1713605</v>
      </c>
      <c r="T47" s="7"/>
    </row>
    <row r="48" spans="1:20" ht="12.75">
      <c r="A48" s="1" t="s">
        <v>44</v>
      </c>
      <c r="B48" s="7">
        <v>63244948</v>
      </c>
      <c r="C48" s="7">
        <v>6671457</v>
      </c>
      <c r="D48" s="7">
        <v>1408380</v>
      </c>
      <c r="E48" s="7">
        <v>4789018</v>
      </c>
      <c r="F48" s="7">
        <v>19382668</v>
      </c>
      <c r="G48" s="7">
        <v>121756</v>
      </c>
      <c r="H48" s="7">
        <v>2329906</v>
      </c>
      <c r="I48" s="7">
        <v>852323</v>
      </c>
      <c r="J48" s="7">
        <v>147986</v>
      </c>
      <c r="K48" s="7">
        <v>6693570</v>
      </c>
      <c r="L48" s="7">
        <v>2198318</v>
      </c>
      <c r="M48" s="7">
        <v>1545833</v>
      </c>
      <c r="N48" s="7">
        <v>11356351</v>
      </c>
      <c r="O48" s="7">
        <v>2144099</v>
      </c>
      <c r="P48" s="7">
        <v>834041</v>
      </c>
      <c r="Q48" s="7">
        <v>935597</v>
      </c>
      <c r="R48" s="7">
        <v>183234</v>
      </c>
      <c r="S48" s="7">
        <v>1650411</v>
      </c>
      <c r="T48" s="7"/>
    </row>
    <row r="49" spans="1:20" ht="12.75">
      <c r="A49" s="1" t="s">
        <v>45</v>
      </c>
      <c r="B49" s="7">
        <v>148543912</v>
      </c>
      <c r="C49" s="7">
        <v>13733848</v>
      </c>
      <c r="D49" s="7">
        <v>4831248</v>
      </c>
      <c r="E49" s="7">
        <v>7795443</v>
      </c>
      <c r="F49" s="7">
        <v>45893866</v>
      </c>
      <c r="G49" s="7">
        <v>795436</v>
      </c>
      <c r="H49" s="7">
        <v>3830541</v>
      </c>
      <c r="I49" s="7">
        <v>1765544</v>
      </c>
      <c r="J49" s="7">
        <v>980419</v>
      </c>
      <c r="K49" s="7">
        <v>24177734</v>
      </c>
      <c r="L49" s="7">
        <v>2924024</v>
      </c>
      <c r="M49" s="7">
        <v>2270110</v>
      </c>
      <c r="N49" s="7">
        <v>19085491</v>
      </c>
      <c r="O49" s="7">
        <v>11146402</v>
      </c>
      <c r="P49" s="7">
        <v>1871387</v>
      </c>
      <c r="Q49" s="7">
        <v>2585914</v>
      </c>
      <c r="R49" s="7">
        <v>641806</v>
      </c>
      <c r="S49" s="7">
        <v>4214699</v>
      </c>
      <c r="T49" s="7"/>
    </row>
    <row r="50" spans="1:20" ht="12.75">
      <c r="A50" s="1" t="s">
        <v>46</v>
      </c>
      <c r="B50" s="7">
        <v>268623049</v>
      </c>
      <c r="C50" s="7">
        <v>33172665</v>
      </c>
      <c r="D50" s="7">
        <v>15064925</v>
      </c>
      <c r="E50" s="7">
        <v>11833720</v>
      </c>
      <c r="F50" s="7">
        <v>79219914</v>
      </c>
      <c r="G50" s="7">
        <v>589443</v>
      </c>
      <c r="H50" s="7">
        <v>13066326</v>
      </c>
      <c r="I50" s="7">
        <v>1737225</v>
      </c>
      <c r="J50" s="7">
        <v>1568679</v>
      </c>
      <c r="K50" s="7">
        <v>35745250</v>
      </c>
      <c r="L50" s="7">
        <v>8536147</v>
      </c>
      <c r="M50" s="7">
        <v>2693168</v>
      </c>
      <c r="N50" s="7">
        <v>40378195</v>
      </c>
      <c r="O50" s="7">
        <v>12153636</v>
      </c>
      <c r="P50" s="7">
        <v>1253301</v>
      </c>
      <c r="Q50" s="7">
        <v>3368509</v>
      </c>
      <c r="R50" s="7">
        <v>725582</v>
      </c>
      <c r="S50" s="7">
        <v>7516364</v>
      </c>
      <c r="T50" s="7"/>
    </row>
    <row r="51" spans="1:20" ht="12.75">
      <c r="A51" s="1" t="s">
        <v>47</v>
      </c>
      <c r="B51" s="7">
        <v>119619820</v>
      </c>
      <c r="C51" s="7">
        <v>15209297</v>
      </c>
      <c r="D51" s="7">
        <v>6305751</v>
      </c>
      <c r="E51" s="7">
        <v>5587451</v>
      </c>
      <c r="F51" s="7">
        <v>24955435</v>
      </c>
      <c r="G51" s="7">
        <v>64515</v>
      </c>
      <c r="H51" s="7">
        <v>812970</v>
      </c>
      <c r="I51" s="7">
        <v>3306901</v>
      </c>
      <c r="J51" s="7">
        <v>1227782</v>
      </c>
      <c r="K51" s="7">
        <v>22147611</v>
      </c>
      <c r="L51" s="7">
        <v>6205439</v>
      </c>
      <c r="M51" s="7">
        <v>4409867</v>
      </c>
      <c r="N51" s="7">
        <v>17188969</v>
      </c>
      <c r="O51" s="7">
        <v>5343457</v>
      </c>
      <c r="P51" s="7">
        <v>1286179</v>
      </c>
      <c r="Q51" s="7">
        <v>1846601</v>
      </c>
      <c r="R51" s="7">
        <v>1332574</v>
      </c>
      <c r="S51" s="7">
        <v>2389021</v>
      </c>
      <c r="T51" s="7"/>
    </row>
    <row r="52" spans="1:20" ht="12.75">
      <c r="A52" s="1" t="s">
        <v>48</v>
      </c>
      <c r="B52" s="7">
        <v>115487671</v>
      </c>
      <c r="C52" s="7">
        <v>10086438</v>
      </c>
      <c r="D52" s="7">
        <v>2289642</v>
      </c>
      <c r="E52" s="7">
        <v>8376378</v>
      </c>
      <c r="F52" s="7">
        <v>36752971</v>
      </c>
      <c r="G52" s="7">
        <v>458805</v>
      </c>
      <c r="H52" s="7">
        <v>3159029</v>
      </c>
      <c r="I52" s="7">
        <v>2060775</v>
      </c>
      <c r="J52" s="7">
        <v>1189272</v>
      </c>
      <c r="K52" s="7">
        <v>18595087</v>
      </c>
      <c r="L52" s="7">
        <v>1953486</v>
      </c>
      <c r="M52" s="7">
        <v>1573801</v>
      </c>
      <c r="N52" s="7">
        <v>16803385</v>
      </c>
      <c r="O52" s="7">
        <v>6198303</v>
      </c>
      <c r="P52" s="7">
        <v>932722</v>
      </c>
      <c r="Q52" s="7">
        <v>2029567</v>
      </c>
      <c r="R52" s="7">
        <v>705710</v>
      </c>
      <c r="S52" s="7">
        <v>2322300</v>
      </c>
      <c r="T52" s="7"/>
    </row>
    <row r="53" spans="1:20" ht="12.75">
      <c r="A53" s="1" t="s">
        <v>49</v>
      </c>
      <c r="B53" s="7">
        <v>144659446</v>
      </c>
      <c r="C53" s="7">
        <v>18087170</v>
      </c>
      <c r="D53" s="7">
        <v>5881759</v>
      </c>
      <c r="E53" s="7">
        <v>10754092</v>
      </c>
      <c r="F53" s="7">
        <v>34750442</v>
      </c>
      <c r="G53" s="7">
        <v>1094710</v>
      </c>
      <c r="H53" s="7">
        <v>2677405</v>
      </c>
      <c r="I53" s="7">
        <v>2053668</v>
      </c>
      <c r="J53" s="7">
        <v>453801</v>
      </c>
      <c r="K53" s="7">
        <v>24940816</v>
      </c>
      <c r="L53" s="7">
        <v>2368481</v>
      </c>
      <c r="M53" s="7">
        <v>2747427</v>
      </c>
      <c r="N53" s="7">
        <v>24822100</v>
      </c>
      <c r="O53" s="7">
        <v>6074411</v>
      </c>
      <c r="P53" s="7">
        <v>1193036</v>
      </c>
      <c r="Q53" s="7">
        <v>2979367</v>
      </c>
      <c r="R53" s="7">
        <v>778750</v>
      </c>
      <c r="S53" s="7">
        <v>3002011</v>
      </c>
      <c r="T53" s="7"/>
    </row>
    <row r="54" spans="1:20" ht="12.75">
      <c r="A54" s="1" t="s">
        <v>50</v>
      </c>
      <c r="B54" s="7">
        <v>29662358</v>
      </c>
      <c r="C54" s="7">
        <v>3830966</v>
      </c>
      <c r="D54" s="7">
        <v>1717262</v>
      </c>
      <c r="E54" s="7">
        <v>2310171</v>
      </c>
      <c r="F54" s="7">
        <v>6294605</v>
      </c>
      <c r="G54" s="7">
        <v>69478</v>
      </c>
      <c r="H54" s="7">
        <v>293478</v>
      </c>
      <c r="I54" s="7">
        <v>707472</v>
      </c>
      <c r="J54" s="7">
        <v>250847</v>
      </c>
      <c r="K54" s="7">
        <v>4597537</v>
      </c>
      <c r="L54" s="7">
        <v>788037</v>
      </c>
      <c r="M54" s="7">
        <v>185812</v>
      </c>
      <c r="N54" s="7">
        <v>4454611</v>
      </c>
      <c r="O54" s="7">
        <v>2247493</v>
      </c>
      <c r="P54" s="7">
        <v>349183</v>
      </c>
      <c r="Q54" s="7">
        <v>517963</v>
      </c>
      <c r="R54" s="7">
        <v>208452</v>
      </c>
      <c r="S54" s="7">
        <v>838991</v>
      </c>
      <c r="T54" s="7"/>
    </row>
    <row r="55" spans="1:20" ht="12.75">
      <c r="A55" s="1" t="s">
        <v>51</v>
      </c>
      <c r="B55" s="7">
        <v>19906224</v>
      </c>
      <c r="C55" s="7">
        <v>2221232</v>
      </c>
      <c r="D55" s="7">
        <v>683316</v>
      </c>
      <c r="E55" s="7">
        <v>1854328</v>
      </c>
      <c r="F55" s="7">
        <v>5335244</v>
      </c>
      <c r="G55" s="7">
        <v>85097</v>
      </c>
      <c r="H55" s="7">
        <v>576436</v>
      </c>
      <c r="I55" s="7">
        <v>500528</v>
      </c>
      <c r="J55" s="7">
        <v>179860</v>
      </c>
      <c r="K55" s="7">
        <v>2863894</v>
      </c>
      <c r="L55" s="7">
        <v>596337</v>
      </c>
      <c r="M55" s="7">
        <v>178787</v>
      </c>
      <c r="N55" s="7">
        <v>2591318</v>
      </c>
      <c r="O55" s="7">
        <v>831688</v>
      </c>
      <c r="P55" s="7">
        <v>109396</v>
      </c>
      <c r="Q55" s="7">
        <v>482206</v>
      </c>
      <c r="R55" s="7">
        <v>168086</v>
      </c>
      <c r="S55" s="7">
        <v>648471</v>
      </c>
      <c r="T55" s="7"/>
    </row>
    <row r="56" spans="1:20" ht="12.75">
      <c r="A56" s="1" t="s">
        <v>52</v>
      </c>
      <c r="B56" s="7">
        <v>29507322</v>
      </c>
      <c r="C56" s="7">
        <v>2372963</v>
      </c>
      <c r="D56" s="7">
        <v>747623</v>
      </c>
      <c r="E56" s="7">
        <v>1990360</v>
      </c>
      <c r="F56" s="7">
        <v>7670310</v>
      </c>
      <c r="G56" s="7">
        <v>152601</v>
      </c>
      <c r="H56" s="7">
        <v>265555</v>
      </c>
      <c r="I56" s="7">
        <v>376815</v>
      </c>
      <c r="J56" s="7">
        <v>334265</v>
      </c>
      <c r="K56" s="7">
        <v>4809477</v>
      </c>
      <c r="L56" s="7">
        <v>124592</v>
      </c>
      <c r="M56" s="7">
        <v>457669</v>
      </c>
      <c r="N56" s="7">
        <v>6872369</v>
      </c>
      <c r="O56" s="7">
        <v>1661561</v>
      </c>
      <c r="P56" s="7">
        <v>161458</v>
      </c>
      <c r="Q56" s="7">
        <v>826705</v>
      </c>
      <c r="R56" s="7">
        <v>154213</v>
      </c>
      <c r="S56" s="7">
        <v>528786</v>
      </c>
      <c r="T56" s="7"/>
    </row>
    <row r="57" spans="1:20" ht="12.75">
      <c r="A57" s="1" t="s">
        <v>53</v>
      </c>
      <c r="B57" s="7">
        <v>97583219</v>
      </c>
      <c r="C57" s="7">
        <v>15540458</v>
      </c>
      <c r="D57" s="7">
        <v>5502692</v>
      </c>
      <c r="E57" s="7">
        <v>5306192</v>
      </c>
      <c r="F57" s="7">
        <v>23180719</v>
      </c>
      <c r="G57" s="7">
        <v>504545</v>
      </c>
      <c r="H57" s="7">
        <v>1002791</v>
      </c>
      <c r="I57" s="7">
        <v>2722894</v>
      </c>
      <c r="J57" s="7">
        <v>1027984</v>
      </c>
      <c r="K57" s="7">
        <v>19523297</v>
      </c>
      <c r="L57" s="7">
        <v>826268</v>
      </c>
      <c r="M57" s="7">
        <v>1071383</v>
      </c>
      <c r="N57" s="7">
        <v>11050850</v>
      </c>
      <c r="O57" s="7">
        <v>4729524</v>
      </c>
      <c r="P57" s="7">
        <v>706576</v>
      </c>
      <c r="Q57" s="7">
        <v>1617960</v>
      </c>
      <c r="R57" s="7">
        <v>1135796</v>
      </c>
      <c r="S57" s="7">
        <v>2133290</v>
      </c>
      <c r="T57" s="7"/>
    </row>
    <row r="58" spans="1:20" ht="12.75">
      <c r="A58" s="1" t="s">
        <v>54</v>
      </c>
      <c r="B58" s="7">
        <v>1149794344</v>
      </c>
      <c r="C58" s="7">
        <v>162638631</v>
      </c>
      <c r="D58" s="7">
        <v>18778846</v>
      </c>
      <c r="E58" s="7">
        <v>77141634</v>
      </c>
      <c r="F58" s="7">
        <v>405116170</v>
      </c>
      <c r="G58" s="7">
        <v>3329066</v>
      </c>
      <c r="H58" s="7">
        <v>52027291</v>
      </c>
      <c r="I58" s="7">
        <v>15753745</v>
      </c>
      <c r="J58" s="7">
        <v>7760693</v>
      </c>
      <c r="K58" s="7">
        <v>139817984</v>
      </c>
      <c r="L58" s="7">
        <v>28515068</v>
      </c>
      <c r="M58" s="7">
        <v>25195213</v>
      </c>
      <c r="N58" s="7">
        <v>121879497</v>
      </c>
      <c r="O58" s="7">
        <v>47756864</v>
      </c>
      <c r="P58" s="7">
        <v>9344592</v>
      </c>
      <c r="Q58" s="7">
        <v>13445022</v>
      </c>
      <c r="R58" s="7">
        <v>3555496</v>
      </c>
      <c r="S58" s="7">
        <v>17738532</v>
      </c>
      <c r="T58" s="7"/>
    </row>
    <row r="59" spans="1:20" ht="12.75">
      <c r="A59" s="1" t="s">
        <v>55</v>
      </c>
      <c r="B59" s="7">
        <v>110042017</v>
      </c>
      <c r="C59" s="7">
        <v>15301421</v>
      </c>
      <c r="D59" s="7">
        <v>3270242</v>
      </c>
      <c r="E59" s="7">
        <v>8504682</v>
      </c>
      <c r="F59" s="7">
        <v>24607336</v>
      </c>
      <c r="G59" s="7">
        <v>227918</v>
      </c>
      <c r="H59" s="7">
        <v>4447755</v>
      </c>
      <c r="I59" s="7">
        <v>1670830</v>
      </c>
      <c r="J59" s="7">
        <v>749409</v>
      </c>
      <c r="K59" s="7">
        <v>16882479</v>
      </c>
      <c r="L59" s="7">
        <v>3838494</v>
      </c>
      <c r="M59" s="7">
        <v>679210</v>
      </c>
      <c r="N59" s="7">
        <v>21415498</v>
      </c>
      <c r="O59" s="7">
        <v>3939112</v>
      </c>
      <c r="P59" s="7">
        <v>1244617</v>
      </c>
      <c r="Q59" s="7">
        <v>1236910</v>
      </c>
      <c r="R59" s="7">
        <v>687068</v>
      </c>
      <c r="S59" s="7">
        <v>1339036</v>
      </c>
      <c r="T59" s="7"/>
    </row>
    <row r="60" spans="1:20" ht="12.75">
      <c r="A60" s="1" t="s">
        <v>56</v>
      </c>
      <c r="B60" s="7">
        <v>35921231</v>
      </c>
      <c r="C60" s="7">
        <v>3848036</v>
      </c>
      <c r="D60" s="7">
        <v>1663518</v>
      </c>
      <c r="E60" s="7">
        <v>2116699</v>
      </c>
      <c r="F60" s="7">
        <v>11044672</v>
      </c>
      <c r="G60" s="7">
        <v>101784</v>
      </c>
      <c r="H60" s="7">
        <v>208059</v>
      </c>
      <c r="I60" s="7">
        <v>1183060</v>
      </c>
      <c r="J60" s="7">
        <v>439185</v>
      </c>
      <c r="K60" s="7">
        <v>6383717</v>
      </c>
      <c r="L60" s="7">
        <v>422854</v>
      </c>
      <c r="M60" s="7">
        <v>513887</v>
      </c>
      <c r="N60" s="7">
        <v>3603257</v>
      </c>
      <c r="O60" s="7">
        <v>2066434</v>
      </c>
      <c r="P60" s="7">
        <v>464613</v>
      </c>
      <c r="Q60" s="7">
        <v>560204</v>
      </c>
      <c r="R60" s="7">
        <v>375120</v>
      </c>
      <c r="S60" s="7">
        <v>926132</v>
      </c>
      <c r="T60" s="7"/>
    </row>
    <row r="61" spans="1:20" ht="12.75">
      <c r="A61" s="1" t="s">
        <v>57</v>
      </c>
      <c r="B61" s="7">
        <v>60148977</v>
      </c>
      <c r="C61" s="7">
        <v>7325420</v>
      </c>
      <c r="D61" s="7">
        <v>1163020</v>
      </c>
      <c r="E61" s="7">
        <v>5165750</v>
      </c>
      <c r="F61" s="7">
        <v>13245415</v>
      </c>
      <c r="G61" s="7">
        <v>325726</v>
      </c>
      <c r="H61" s="7">
        <v>110497</v>
      </c>
      <c r="I61" s="7">
        <v>1718851</v>
      </c>
      <c r="J61" s="7">
        <v>719220</v>
      </c>
      <c r="K61" s="7">
        <v>10173541</v>
      </c>
      <c r="L61" s="7">
        <v>1307811</v>
      </c>
      <c r="M61" s="7">
        <v>391610</v>
      </c>
      <c r="N61" s="7">
        <v>11549132</v>
      </c>
      <c r="O61" s="7">
        <v>2909060</v>
      </c>
      <c r="P61" s="7">
        <v>449004</v>
      </c>
      <c r="Q61" s="7">
        <v>1384273</v>
      </c>
      <c r="R61" s="7">
        <v>452909</v>
      </c>
      <c r="S61" s="7">
        <v>1757738</v>
      </c>
      <c r="T61" s="7"/>
    </row>
    <row r="62" spans="1:20" ht="12.75">
      <c r="A62" s="1" t="s">
        <v>58</v>
      </c>
      <c r="B62" s="7">
        <v>189574807</v>
      </c>
      <c r="C62" s="7">
        <v>24854922</v>
      </c>
      <c r="D62" s="7">
        <v>4697596</v>
      </c>
      <c r="E62" s="7">
        <v>14924416</v>
      </c>
      <c r="F62" s="7">
        <v>53045411</v>
      </c>
      <c r="G62" s="7">
        <v>433314</v>
      </c>
      <c r="H62" s="7">
        <v>6165912</v>
      </c>
      <c r="I62" s="7">
        <v>3321201</v>
      </c>
      <c r="J62" s="7">
        <v>977041</v>
      </c>
      <c r="K62" s="7">
        <v>28476144</v>
      </c>
      <c r="L62" s="7">
        <v>13581368</v>
      </c>
      <c r="M62" s="7">
        <v>3573541</v>
      </c>
      <c r="N62" s="7">
        <v>18876865</v>
      </c>
      <c r="O62" s="7">
        <v>6511490</v>
      </c>
      <c r="P62" s="7">
        <v>2196804</v>
      </c>
      <c r="Q62" s="7">
        <v>2179826</v>
      </c>
      <c r="R62" s="7">
        <v>1348805</v>
      </c>
      <c r="S62" s="7">
        <v>4410151</v>
      </c>
      <c r="T62" s="7"/>
    </row>
    <row r="63" spans="1:20" ht="12.75">
      <c r="A63" s="1" t="s">
        <v>59</v>
      </c>
      <c r="B63" s="7">
        <v>51924994</v>
      </c>
      <c r="C63" s="7">
        <v>5805363</v>
      </c>
      <c r="D63" s="7">
        <v>2928266</v>
      </c>
      <c r="E63" s="7">
        <v>3422455</v>
      </c>
      <c r="F63" s="7">
        <v>12853668</v>
      </c>
      <c r="G63" s="7">
        <v>155346</v>
      </c>
      <c r="H63" s="7">
        <v>535021</v>
      </c>
      <c r="I63" s="7">
        <v>923779</v>
      </c>
      <c r="J63" s="7">
        <v>803704</v>
      </c>
      <c r="K63" s="7">
        <v>9732195</v>
      </c>
      <c r="L63" s="7">
        <v>1854810</v>
      </c>
      <c r="M63" s="7">
        <v>912167</v>
      </c>
      <c r="N63" s="7">
        <v>6634775</v>
      </c>
      <c r="O63" s="7">
        <v>2723947</v>
      </c>
      <c r="P63" s="7">
        <v>213389</v>
      </c>
      <c r="Q63" s="7">
        <v>1043175</v>
      </c>
      <c r="R63" s="7">
        <v>446503</v>
      </c>
      <c r="S63" s="7">
        <v>936431</v>
      </c>
      <c r="T63" s="7"/>
    </row>
    <row r="64" spans="1:20" ht="12.75">
      <c r="A64" s="1" t="s">
        <v>60</v>
      </c>
      <c r="B64" s="7">
        <v>55692274</v>
      </c>
      <c r="C64" s="7">
        <v>6187194</v>
      </c>
      <c r="D64" s="7">
        <v>2993817</v>
      </c>
      <c r="E64" s="7">
        <v>3709759</v>
      </c>
      <c r="F64" s="7">
        <v>14176006</v>
      </c>
      <c r="G64" s="7">
        <v>81152</v>
      </c>
      <c r="H64" s="7">
        <v>532757</v>
      </c>
      <c r="I64" s="7">
        <v>1695734</v>
      </c>
      <c r="J64" s="7">
        <v>663548</v>
      </c>
      <c r="K64" s="7">
        <v>9747573</v>
      </c>
      <c r="L64" s="7">
        <v>821849</v>
      </c>
      <c r="M64" s="7">
        <v>806384</v>
      </c>
      <c r="N64" s="7">
        <v>8974828</v>
      </c>
      <c r="O64" s="7">
        <v>3102803</v>
      </c>
      <c r="P64" s="7">
        <v>301776</v>
      </c>
      <c r="Q64" s="7">
        <v>923025</v>
      </c>
      <c r="R64" s="7">
        <v>428456</v>
      </c>
      <c r="S64" s="7">
        <v>545613</v>
      </c>
      <c r="T64" s="7"/>
    </row>
    <row r="65" spans="1:20" ht="12.75">
      <c r="A65" s="1" t="s">
        <v>61</v>
      </c>
      <c r="B65" s="7">
        <v>66991214</v>
      </c>
      <c r="C65" s="7">
        <v>6858180</v>
      </c>
      <c r="D65" s="7">
        <v>2450009</v>
      </c>
      <c r="E65" s="7">
        <v>3531117</v>
      </c>
      <c r="F65" s="7">
        <v>19391550</v>
      </c>
      <c r="G65" s="7">
        <v>107945</v>
      </c>
      <c r="H65" s="7">
        <v>818494</v>
      </c>
      <c r="I65" s="7">
        <v>606913</v>
      </c>
      <c r="J65" s="7">
        <v>470317</v>
      </c>
      <c r="K65" s="7">
        <v>10275363</v>
      </c>
      <c r="L65" s="7">
        <v>804174</v>
      </c>
      <c r="M65" s="7">
        <v>1926709</v>
      </c>
      <c r="N65" s="7">
        <v>9955785</v>
      </c>
      <c r="O65" s="7">
        <v>5649647</v>
      </c>
      <c r="P65" s="7">
        <v>715168</v>
      </c>
      <c r="Q65" s="7">
        <v>1543208</v>
      </c>
      <c r="R65" s="7">
        <v>335100</v>
      </c>
      <c r="S65" s="7">
        <v>1551535</v>
      </c>
      <c r="T65" s="7"/>
    </row>
    <row r="66" spans="1:20" ht="12.75">
      <c r="A66" s="1" t="s">
        <v>62</v>
      </c>
      <c r="B66" s="7">
        <v>945162256</v>
      </c>
      <c r="C66" s="7">
        <v>152773123</v>
      </c>
      <c r="D66" s="7">
        <v>47379998</v>
      </c>
      <c r="E66" s="7">
        <v>52188927</v>
      </c>
      <c r="F66" s="7">
        <v>306279989</v>
      </c>
      <c r="G66" s="7">
        <v>2653045</v>
      </c>
      <c r="H66" s="7">
        <v>45085844</v>
      </c>
      <c r="I66" s="7">
        <v>11480859</v>
      </c>
      <c r="J66" s="7">
        <v>4524035</v>
      </c>
      <c r="K66" s="7">
        <v>109431375</v>
      </c>
      <c r="L66" s="7">
        <v>55011994</v>
      </c>
      <c r="M66" s="7">
        <v>28161841</v>
      </c>
      <c r="N66" s="7">
        <v>65045770</v>
      </c>
      <c r="O66" s="7">
        <v>20896509</v>
      </c>
      <c r="P66" s="7">
        <v>14094231</v>
      </c>
      <c r="Q66" s="7">
        <v>7264610</v>
      </c>
      <c r="R66" s="7">
        <v>3358565</v>
      </c>
      <c r="S66" s="7">
        <v>19531541</v>
      </c>
      <c r="T66" s="7"/>
    </row>
    <row r="67" spans="1:20" ht="12.75">
      <c r="A67" s="1" t="s">
        <v>63</v>
      </c>
      <c r="B67" s="7">
        <v>28142607</v>
      </c>
      <c r="C67" s="7">
        <v>2884725</v>
      </c>
      <c r="D67" s="7">
        <v>1006588</v>
      </c>
      <c r="E67" s="7">
        <v>1659064</v>
      </c>
      <c r="F67" s="7">
        <v>8986633</v>
      </c>
      <c r="G67" s="7">
        <v>281533</v>
      </c>
      <c r="H67" s="7">
        <v>445745</v>
      </c>
      <c r="I67" s="7">
        <v>600261</v>
      </c>
      <c r="J67" s="7">
        <v>183453</v>
      </c>
      <c r="K67" s="7">
        <v>4370430</v>
      </c>
      <c r="L67" s="7">
        <v>184624</v>
      </c>
      <c r="M67" s="7">
        <v>328240</v>
      </c>
      <c r="N67" s="7">
        <v>3460737</v>
      </c>
      <c r="O67" s="7">
        <v>1840028</v>
      </c>
      <c r="P67" s="7">
        <v>258856</v>
      </c>
      <c r="Q67" s="7">
        <v>589635</v>
      </c>
      <c r="R67" s="7">
        <v>217535</v>
      </c>
      <c r="S67" s="7">
        <v>844520</v>
      </c>
      <c r="T67" s="7"/>
    </row>
    <row r="68" spans="1:20" ht="12.75">
      <c r="A68" s="1" t="s">
        <v>64</v>
      </c>
      <c r="B68" s="7">
        <v>20116284</v>
      </c>
      <c r="C68" s="7">
        <v>1939375</v>
      </c>
      <c r="D68" s="7">
        <v>1359865</v>
      </c>
      <c r="E68" s="7">
        <v>1033997</v>
      </c>
      <c r="F68" s="7">
        <v>5959369</v>
      </c>
      <c r="G68" s="7">
        <v>34718</v>
      </c>
      <c r="H68" s="7">
        <v>129438</v>
      </c>
      <c r="I68" s="7">
        <v>269397</v>
      </c>
      <c r="J68" s="7">
        <v>194279</v>
      </c>
      <c r="K68" s="7">
        <v>3351061</v>
      </c>
      <c r="L68" s="7">
        <v>188413</v>
      </c>
      <c r="M68" s="7">
        <v>498312</v>
      </c>
      <c r="N68" s="7">
        <v>3387626</v>
      </c>
      <c r="O68" s="7">
        <v>814055</v>
      </c>
      <c r="P68" s="7">
        <v>86999</v>
      </c>
      <c r="Q68" s="7">
        <v>386308</v>
      </c>
      <c r="R68" s="7">
        <v>105138</v>
      </c>
      <c r="S68" s="7">
        <v>377934</v>
      </c>
      <c r="T68" s="7"/>
    </row>
    <row r="69" ht="12.75">
      <c r="T69" s="27"/>
    </row>
    <row r="70" spans="2:11" ht="12.75">
      <c r="B70" s="1" t="str">
        <f>overview!A70</f>
        <v>Data Sources: January-December, 2003 MARS 72 &amp; 73, Schedule E, &amp; SMI Reports</v>
      </c>
      <c r="K70" s="1" t="str">
        <f>overview!A70</f>
        <v>Data Sources: January-December, 2003 MARS 72 &amp; 73, Schedule E, &amp; SMI Reports</v>
      </c>
    </row>
  </sheetData>
  <mergeCells count="6">
    <mergeCell ref="A1:J1"/>
    <mergeCell ref="A2:J2"/>
    <mergeCell ref="A3:J3"/>
    <mergeCell ref="K1:S1"/>
    <mergeCell ref="K2:S2"/>
    <mergeCell ref="K3:S3"/>
  </mergeCells>
  <printOptions gridLines="1" horizontalCentered="1" verticalCentered="1"/>
  <pageMargins left="0.18" right="0.18" top="0.21" bottom="0.21" header="0.18" footer="0.18"/>
  <pageSetup fitToWidth="2" horizontalDpi="600" verticalDpi="600" orientation="portrait" scale="49" r:id="rId1"/>
  <colBreaks count="1" manualBreakCount="1">
    <brk id="10" min="5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medicaid Expenditure Report for Calendar Year 2003</dc:title>
  <dc:subject>Medicaid Expenditure Report for Calendar Year 2003</dc:subject>
  <dc:creator>NYS DOH</dc:creator>
  <cp:keywords>Medicaid, Expenditures, Report, Calendar, year, 2003</cp:keywords>
  <dc:description/>
  <cp:lastModifiedBy>Nancy</cp:lastModifiedBy>
  <cp:lastPrinted>2004-02-24T21:59:16Z</cp:lastPrinted>
  <dcterms:created xsi:type="dcterms:W3CDTF">2001-12-03T15:05:56Z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