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Jul 04" sheetId="1" r:id="rId1"/>
  </sheets>
  <definedNames>
    <definedName name="HTML_CodePage" localSheetId="0" hidden="1">437</definedName>
    <definedName name="HTML_Control" localSheetId="0" hidden="1">{"'Jul 04'!$A$1:$Q$69"}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"10/13/2004"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"C:\WINDOWS\Desktop\website\nysdoh\medstat\el2004\web files\jul_04_el.htm"</definedName>
    <definedName name="HTML_Title" localSheetId="0" hidden="1">""</definedName>
    <definedName name="_xlnm.Print_Area" localSheetId="0">'Jul 04'!$A$1:$Q$73</definedName>
    <definedName name="_xlnm.Print_Titles" localSheetId="0">'Jul 04'!$1:$9</definedName>
  </definedNames>
  <calcPr fullCalcOnLoad="1"/>
</workbook>
</file>

<file path=xl/sharedStrings.xml><?xml version="1.0" encoding="utf-8"?>
<sst xmlns="http://schemas.openxmlformats.org/spreadsheetml/2006/main" count="170" uniqueCount="88">
  <si>
    <t>MEDICAID</t>
  </si>
  <si>
    <t>Number of Medicaid Eligibles by Category of Eligibility by Social Service District</t>
  </si>
  <si>
    <t>Medicaid and Subsistence</t>
  </si>
  <si>
    <t>Medicaid Only</t>
  </si>
  <si>
    <t>Social</t>
  </si>
  <si>
    <t>Services</t>
  </si>
  <si>
    <t>Total</t>
  </si>
  <si>
    <t>TANF</t>
  </si>
  <si>
    <t>SAFETY</t>
  </si>
  <si>
    <t>SSI</t>
  </si>
  <si>
    <t>AGED</t>
  </si>
  <si>
    <t>BLIND &amp;</t>
  </si>
  <si>
    <t>Other</t>
  </si>
  <si>
    <t>District</t>
  </si>
  <si>
    <t>Medicaid</t>
  </si>
  <si>
    <t>CHILDREN</t>
  </si>
  <si>
    <t>ADULTS</t>
  </si>
  <si>
    <t>NET</t>
  </si>
  <si>
    <t>DISABLED</t>
  </si>
  <si>
    <t>Eligibles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</si>
  <si>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</si>
  <si>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</si>
  <si>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</si>
  <si>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</si>
  <si>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</si>
  <si>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</si>
  <si>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</si>
  <si>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</si>
  <si>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</si>
  <si>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</si>
  <si>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</si>
  <si>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</si>
  <si>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</si>
  <si>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</si>
  <si>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</si>
  <si>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</si>
  <si>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</si>
  <si>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</si>
  <si>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</si>
  <si>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</si>
  <si>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</si>
  <si>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</si>
  <si>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</si>
  <si>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</si>
  <si>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</si>
  <si>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</si>
  <si>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</si>
  <si>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</si>
  <si>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</si>
  <si>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</si>
  <si>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</si>
  <si>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</si>
  <si>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</si>
  <si>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</si>
  <si>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</si>
  <si>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</si>
  <si>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</si>
  <si>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</si>
  <si>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</si>
  <si>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</si>
  <si>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</si>
  <si>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</si>
  <si>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</si>
  <si>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</si>
  <si>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</si>
  <si>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</si>
  <si>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</si>
  <si>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</si>
  <si>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</si>
  <si>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</si>
  <si>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</si>
  <si>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</si>
  <si>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</si>
  <si>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</si>
  <si>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</si>
  <si>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</si>
  <si>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</si>
  <si>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</si>
  <si>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</si>
  <si>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</si>
  <si>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FAMILY</t>
  </si>
  <si>
    <t>HEALTH</t>
  </si>
  <si>
    <t>PLUS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</si>
  <si>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</si>
  <si>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</si>
  <si>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</si>
  <si>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July 2004</t>
  </si>
  <si>
    <t>Rev.10/13/04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</si>
</sst>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MS Sans Serif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37" fontId="8" fillId="0" borderId="1">
      <alignment/>
      <protection/>
    </xf>
  </cellStyleXfs>
  <cellXfs count="46">
    <xf numFmtId="0" fontId="0" fillId="0" borderId="0" xfId="0" applyAlignment="1">
      <alignment/>
    </xf>
    <xf numFmtId="0" fontId="9" fillId="0" borderId="2" xfId="21" applyFont="1" applyBorder="1" applyAlignment="1">
      <alignment horizontal="centerContinuous"/>
      <protection/>
    </xf>
    <xf numFmtId="0" fontId="9" fillId="0" borderId="0" xfId="21" applyFont="1" applyBorder="1" applyAlignment="1">
      <alignment horizontal="centerContinuous"/>
      <protection/>
    </xf>
    <xf numFmtId="0" fontId="10" fillId="0" borderId="0" xfId="21" applyFont="1">
      <alignment/>
      <protection/>
    </xf>
    <xf numFmtId="49" fontId="9" fillId="0" borderId="0" xfId="21" applyNumberFormat="1" applyFont="1" applyBorder="1" applyAlignment="1">
      <alignment horizontal="centerContinuous"/>
      <protection/>
    </xf>
    <xf numFmtId="0" fontId="9" fillId="0" borderId="3" xfId="21" applyNumberFormat="1" applyFont="1" applyBorder="1" applyAlignment="1">
      <alignment horizontal="left"/>
      <protection/>
    </xf>
    <xf numFmtId="49" fontId="9" fillId="0" borderId="3" xfId="21" applyNumberFormat="1" applyFont="1" applyBorder="1" applyAlignment="1">
      <alignment horizontal="left"/>
      <protection/>
    </xf>
    <xf numFmtId="0" fontId="9" fillId="0" borderId="0" xfId="21" applyFont="1" applyAlignment="1">
      <alignment horizontal="center"/>
      <protection/>
    </xf>
    <xf numFmtId="0" fontId="9" fillId="0" borderId="4" xfId="21" applyNumberFormat="1" applyFont="1" applyBorder="1" applyAlignment="1">
      <alignment horizontal="left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17" fontId="9" fillId="0" borderId="5" xfId="21" applyNumberFormat="1" applyFont="1" applyBorder="1" applyAlignment="1">
      <alignment horizontal="center"/>
      <protection/>
    </xf>
    <xf numFmtId="0" fontId="9" fillId="0" borderId="5" xfId="21" applyFont="1" applyBorder="1" applyAlignment="1">
      <alignment horizontal="center"/>
      <protection/>
    </xf>
    <xf numFmtId="165" fontId="10" fillId="0" borderId="0" xfId="21" applyNumberFormat="1" applyFont="1">
      <alignment/>
      <protection/>
    </xf>
    <xf numFmtId="165" fontId="10" fillId="0" borderId="1" xfId="15" applyNumberFormat="1" applyFont="1" applyBorder="1" applyAlignment="1">
      <alignment/>
    </xf>
    <xf numFmtId="49" fontId="9" fillId="0" borderId="0" xfId="21" applyNumberFormat="1" applyFont="1" applyBorder="1" applyAlignment="1">
      <alignment horizontal="left"/>
      <protection/>
    </xf>
    <xf numFmtId="17" fontId="9" fillId="0" borderId="2" xfId="21" applyNumberFormat="1" applyFont="1" applyBorder="1" applyAlignment="1">
      <alignment horizontal="center"/>
      <protection/>
    </xf>
    <xf numFmtId="0" fontId="9" fillId="0" borderId="7" xfId="21" applyFont="1" applyBorder="1" applyAlignment="1">
      <alignment horizontal="center"/>
      <protection/>
    </xf>
    <xf numFmtId="0" fontId="9" fillId="0" borderId="8" xfId="21" applyFont="1" applyBorder="1" applyAlignment="1">
      <alignment horizontal="centerContinuous"/>
      <protection/>
    </xf>
    <xf numFmtId="0" fontId="9" fillId="0" borderId="9" xfId="21" applyFont="1" applyBorder="1" applyAlignment="1">
      <alignment horizontal="centerContinuous"/>
      <protection/>
    </xf>
    <xf numFmtId="0" fontId="10" fillId="0" borderId="10" xfId="21" applyFont="1" applyBorder="1">
      <alignment/>
      <protection/>
    </xf>
    <xf numFmtId="0" fontId="10" fillId="0" borderId="1" xfId="21" applyFont="1" applyBorder="1">
      <alignment/>
      <protection/>
    </xf>
    <xf numFmtId="17" fontId="9" fillId="0" borderId="2" xfId="21" applyNumberFormat="1" applyFont="1" applyBorder="1" applyAlignment="1" quotePrefix="1">
      <alignment horizontal="centerContinuous"/>
      <protection/>
    </xf>
    <xf numFmtId="49" fontId="9" fillId="0" borderId="5" xfId="21" applyNumberFormat="1" applyFont="1" applyBorder="1" applyAlignment="1">
      <alignment horizontal="left"/>
      <protection/>
    </xf>
    <xf numFmtId="0" fontId="10" fillId="0" borderId="0" xfId="21" applyFont="1" applyBorder="1">
      <alignment/>
      <protection/>
    </xf>
    <xf numFmtId="17" fontId="9" fillId="0" borderId="11" xfId="21" applyNumberFormat="1" applyFont="1" applyBorder="1" applyAlignment="1">
      <alignment horizontal="center"/>
      <protection/>
    </xf>
    <xf numFmtId="0" fontId="9" fillId="0" borderId="12" xfId="21" applyFont="1" applyBorder="1" applyAlignment="1">
      <alignment horizontal="center"/>
      <protection/>
    </xf>
    <xf numFmtId="0" fontId="9" fillId="0" borderId="2" xfId="21" applyFont="1" applyBorder="1">
      <alignment/>
      <protection/>
    </xf>
    <xf numFmtId="0" fontId="9" fillId="0" borderId="13" xfId="21" applyFont="1" applyBorder="1">
      <alignment/>
      <protection/>
    </xf>
    <xf numFmtId="165" fontId="10" fillId="0" borderId="14" xfId="15" applyNumberFormat="1" applyFont="1" applyBorder="1" applyAlignment="1">
      <alignment/>
    </xf>
    <xf numFmtId="165" fontId="10" fillId="0" borderId="15" xfId="15" applyNumberFormat="1" applyFont="1" applyBorder="1" applyAlignment="1">
      <alignment/>
    </xf>
    <xf numFmtId="3" fontId="6" fillId="0" borderId="16" xfId="15" applyNumberFormat="1" applyFont="1" applyBorder="1" applyAlignment="1">
      <alignment/>
    </xf>
    <xf numFmtId="3" fontId="11" fillId="0" borderId="17" xfId="15" applyNumberFormat="1" applyFont="1" applyFill="1" applyBorder="1" applyAlignment="1">
      <alignment horizontal="right" wrapText="1"/>
    </xf>
    <xf numFmtId="3" fontId="11" fillId="0" borderId="18" xfId="15" applyNumberFormat="1" applyFont="1" applyFill="1" applyBorder="1" applyAlignment="1">
      <alignment horizontal="right" wrapText="1"/>
    </xf>
    <xf numFmtId="3" fontId="6" fillId="0" borderId="19" xfId="15" applyNumberFormat="1" applyFont="1" applyBorder="1" applyAlignment="1">
      <alignment/>
    </xf>
    <xf numFmtId="3" fontId="11" fillId="0" borderId="20" xfId="15" applyNumberFormat="1" applyFont="1" applyFill="1" applyBorder="1" applyAlignment="1">
      <alignment horizontal="right" wrapText="1"/>
    </xf>
    <xf numFmtId="3" fontId="11" fillId="0" borderId="21" xfId="15" applyNumberFormat="1" applyFont="1" applyFill="1" applyBorder="1" applyAlignment="1">
      <alignment horizontal="right" wrapText="1"/>
    </xf>
    <xf numFmtId="0" fontId="9" fillId="0" borderId="22" xfId="21" applyFont="1" applyBorder="1" applyAlignment="1">
      <alignment horizontal="center"/>
      <protection/>
    </xf>
    <xf numFmtId="0" fontId="9" fillId="0" borderId="23" xfId="21" applyFont="1" applyBorder="1" applyAlignment="1">
      <alignment horizontal="center"/>
      <protection/>
    </xf>
    <xf numFmtId="0" fontId="9" fillId="0" borderId="24" xfId="21" applyFont="1" applyBorder="1" applyAlignment="1">
      <alignment horizontal="center"/>
      <protection/>
    </xf>
    <xf numFmtId="17" fontId="9" fillId="0" borderId="22" xfId="21" applyNumberFormat="1" applyFont="1" applyBorder="1" applyAlignment="1">
      <alignment horizontal="center"/>
      <protection/>
    </xf>
    <xf numFmtId="17" fontId="9" fillId="0" borderId="23" xfId="21" applyNumberFormat="1" applyFont="1" applyBorder="1" applyAlignment="1">
      <alignment horizontal="center"/>
      <protection/>
    </xf>
    <xf numFmtId="17" fontId="9" fillId="0" borderId="24" xfId="21" applyNumberFormat="1" applyFont="1" applyBorder="1" applyAlignment="1">
      <alignment horizontal="center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Normal_Sheet1" xfId="22"/>
    <cellStyle name="Normal_Sheet2" xfId="23"/>
    <cellStyle name="Percent" xfId="24"/>
    <cellStyle name="socsta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2.7109375" style="3" customWidth="1"/>
    <col min="2" max="2" width="12.8515625" style="3" bestFit="1" customWidth="1"/>
    <col min="3" max="8" width="8.7109375" style="3" customWidth="1"/>
    <col min="9" max="9" width="12.8515625" style="3" bestFit="1" customWidth="1"/>
    <col min="10" max="13" width="8.7109375" style="3" customWidth="1"/>
    <col min="14" max="14" width="9.00390625" style="3" customWidth="1"/>
    <col min="15" max="15" width="9.28125" style="3" customWidth="1"/>
    <col min="16" max="16" width="11.28125" style="3" customWidth="1"/>
    <col min="17" max="17" width="13.140625" style="3" bestFit="1" customWidth="1"/>
    <col min="18" max="16384" width="9.140625" style="3" customWidth="1"/>
  </cols>
  <sheetData>
    <row r="1" spans="1:17" ht="12.75" customHeight="1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3"/>
    </row>
    <row r="2" spans="1:17" ht="12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4"/>
    </row>
    <row r="3" spans="1:17" ht="12.75" customHeight="1">
      <c r="A3" s="25" t="s">
        <v>86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4"/>
    </row>
    <row r="4" spans="1:17" ht="12.75" customHeight="1" thickBot="1">
      <c r="A4" s="26" t="s">
        <v>87</v>
      </c>
      <c r="B4" s="5"/>
      <c r="C4" s="6"/>
      <c r="D4" s="6"/>
      <c r="E4" s="6"/>
      <c r="F4" s="6"/>
      <c r="G4" s="6"/>
      <c r="H4" s="6"/>
      <c r="I4" s="18"/>
      <c r="J4" s="18"/>
      <c r="K4" s="18"/>
      <c r="L4" s="18"/>
      <c r="M4" s="18"/>
      <c r="N4" s="18"/>
      <c r="O4" s="18"/>
      <c r="P4" s="27"/>
      <c r="Q4" s="24"/>
    </row>
    <row r="5" spans="1:17" s="7" customFormat="1" ht="12.75" customHeight="1" thickBot="1">
      <c r="A5" s="20"/>
      <c r="B5" s="20"/>
      <c r="C5" s="40" t="s">
        <v>2</v>
      </c>
      <c r="D5" s="41"/>
      <c r="E5" s="41"/>
      <c r="F5" s="41"/>
      <c r="G5" s="41"/>
      <c r="H5" s="42"/>
      <c r="I5" s="43" t="s">
        <v>3</v>
      </c>
      <c r="J5" s="44"/>
      <c r="K5" s="44"/>
      <c r="L5" s="44"/>
      <c r="M5" s="44"/>
      <c r="N5" s="44"/>
      <c r="O5" s="44"/>
      <c r="P5" s="45"/>
      <c r="Q5" s="28"/>
    </row>
    <row r="6" spans="1:17" s="7" customFormat="1" ht="12.75" customHeight="1">
      <c r="A6" s="11" t="s">
        <v>4</v>
      </c>
      <c r="B6" s="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9"/>
      <c r="O6" s="10"/>
      <c r="P6" s="10"/>
      <c r="Q6" s="29" t="s">
        <v>4</v>
      </c>
    </row>
    <row r="7" spans="1:17" s="7" customFormat="1" ht="12.75" customHeight="1">
      <c r="A7" s="11" t="s">
        <v>5</v>
      </c>
      <c r="B7" s="9" t="s">
        <v>6</v>
      </c>
      <c r="C7" s="10" t="s">
        <v>7</v>
      </c>
      <c r="D7" s="10" t="s">
        <v>7</v>
      </c>
      <c r="E7" s="10" t="s">
        <v>8</v>
      </c>
      <c r="F7" s="10" t="s">
        <v>8</v>
      </c>
      <c r="G7" s="11" t="s">
        <v>9</v>
      </c>
      <c r="H7" s="11" t="s">
        <v>9</v>
      </c>
      <c r="I7" s="10" t="s">
        <v>7</v>
      </c>
      <c r="J7" s="10" t="s">
        <v>7</v>
      </c>
      <c r="K7" s="10" t="s">
        <v>8</v>
      </c>
      <c r="L7" s="10" t="s">
        <v>8</v>
      </c>
      <c r="M7" s="10" t="s">
        <v>10</v>
      </c>
      <c r="N7" s="10" t="s">
        <v>11</v>
      </c>
      <c r="O7" s="10" t="s">
        <v>80</v>
      </c>
      <c r="P7" s="10" t="s">
        <v>12</v>
      </c>
      <c r="Q7" s="29" t="s">
        <v>5</v>
      </c>
    </row>
    <row r="8" spans="1:17" s="7" customFormat="1" ht="12.75" customHeight="1">
      <c r="A8" s="11" t="s">
        <v>13</v>
      </c>
      <c r="B8" s="11" t="s">
        <v>14</v>
      </c>
      <c r="C8" s="10" t="s">
        <v>15</v>
      </c>
      <c r="D8" s="10" t="s">
        <v>16</v>
      </c>
      <c r="E8" s="10" t="s">
        <v>17</v>
      </c>
      <c r="F8" s="10" t="s">
        <v>17</v>
      </c>
      <c r="G8" s="10" t="s">
        <v>10</v>
      </c>
      <c r="H8" s="10" t="s">
        <v>11</v>
      </c>
      <c r="I8" s="10" t="s">
        <v>15</v>
      </c>
      <c r="J8" s="10" t="s">
        <v>16</v>
      </c>
      <c r="K8" s="10" t="s">
        <v>17</v>
      </c>
      <c r="L8" s="10" t="s">
        <v>17</v>
      </c>
      <c r="M8" s="11"/>
      <c r="N8" s="11" t="s">
        <v>18</v>
      </c>
      <c r="O8" s="10" t="s">
        <v>81</v>
      </c>
      <c r="P8" s="10"/>
      <c r="Q8" s="29" t="s">
        <v>13</v>
      </c>
    </row>
    <row r="9" spans="1:17" s="7" customFormat="1" ht="12.75" customHeight="1" thickBot="1">
      <c r="A9" s="13"/>
      <c r="B9" s="12" t="s">
        <v>19</v>
      </c>
      <c r="C9" s="12"/>
      <c r="D9" s="12"/>
      <c r="E9" s="12" t="s">
        <v>15</v>
      </c>
      <c r="F9" s="12" t="s">
        <v>16</v>
      </c>
      <c r="G9" s="12"/>
      <c r="H9" s="13" t="s">
        <v>18</v>
      </c>
      <c r="I9" s="12"/>
      <c r="J9" s="12"/>
      <c r="K9" s="12" t="s">
        <v>15</v>
      </c>
      <c r="L9" s="12" t="s">
        <v>16</v>
      </c>
      <c r="M9" s="12"/>
      <c r="N9" s="14"/>
      <c r="O9" s="15" t="s">
        <v>82</v>
      </c>
      <c r="P9" s="15"/>
      <c r="Q9" s="29"/>
    </row>
    <row r="10" spans="1:18" ht="12.75" customHeight="1">
      <c r="A10" s="30" t="s">
        <v>20</v>
      </c>
      <c r="B10" s="34">
        <f>B11+B12</f>
        <v>4075637</v>
      </c>
      <c r="C10" s="34">
        <f aca="true" t="shared" si="0" ref="C10:P10">C11+C12</f>
        <v>273219</v>
      </c>
      <c r="D10" s="34">
        <f t="shared" si="0"/>
        <v>103011</v>
      </c>
      <c r="E10" s="34">
        <f t="shared" si="0"/>
        <v>150017</v>
      </c>
      <c r="F10" s="34">
        <f t="shared" si="0"/>
        <v>171907</v>
      </c>
      <c r="G10" s="34">
        <f t="shared" si="0"/>
        <v>153520</v>
      </c>
      <c r="H10" s="34">
        <f t="shared" si="0"/>
        <v>509002</v>
      </c>
      <c r="I10" s="34">
        <f t="shared" si="0"/>
        <v>1169271</v>
      </c>
      <c r="J10" s="34">
        <f t="shared" si="0"/>
        <v>355042</v>
      </c>
      <c r="K10" s="34">
        <f t="shared" si="0"/>
        <v>66097</v>
      </c>
      <c r="L10" s="34">
        <f t="shared" si="0"/>
        <v>300273</v>
      </c>
      <c r="M10" s="34">
        <f t="shared" si="0"/>
        <v>185101</v>
      </c>
      <c r="N10" s="34">
        <f t="shared" si="0"/>
        <v>130510</v>
      </c>
      <c r="O10" s="34">
        <f t="shared" si="0"/>
        <v>477535</v>
      </c>
      <c r="P10" s="34">
        <f t="shared" si="0"/>
        <v>31132</v>
      </c>
      <c r="Q10" s="32" t="s">
        <v>20</v>
      </c>
      <c r="R10" s="16"/>
    </row>
    <row r="11" spans="1:18" ht="12.75" customHeight="1">
      <c r="A11" s="30" t="s">
        <v>21</v>
      </c>
      <c r="B11" s="35">
        <v>2661197</v>
      </c>
      <c r="C11" s="35">
        <v>184677</v>
      </c>
      <c r="D11" s="35">
        <v>65973</v>
      </c>
      <c r="E11" s="35">
        <v>123751</v>
      </c>
      <c r="F11" s="35">
        <v>135946</v>
      </c>
      <c r="G11" s="35">
        <v>120551</v>
      </c>
      <c r="H11" s="35">
        <v>299203</v>
      </c>
      <c r="I11" s="35">
        <v>694938</v>
      </c>
      <c r="J11" s="35">
        <v>196650</v>
      </c>
      <c r="K11" s="35">
        <v>60355</v>
      </c>
      <c r="L11" s="35">
        <v>254805</v>
      </c>
      <c r="M11" s="35">
        <v>100642</v>
      </c>
      <c r="N11" s="35">
        <v>57208</v>
      </c>
      <c r="O11" s="35">
        <v>341384</v>
      </c>
      <c r="P11" s="36">
        <v>25114</v>
      </c>
      <c r="Q11" s="17" t="s">
        <v>21</v>
      </c>
      <c r="R11" s="16"/>
    </row>
    <row r="12" spans="1:18" ht="12.75" customHeight="1">
      <c r="A12" s="30" t="s">
        <v>22</v>
      </c>
      <c r="B12" s="37">
        <f>SUM(B13:B69)</f>
        <v>1414440</v>
      </c>
      <c r="C12" s="37">
        <f aca="true" t="shared" si="1" ref="C12:P12">SUM(C13:C69)</f>
        <v>88542</v>
      </c>
      <c r="D12" s="37">
        <f t="shared" si="1"/>
        <v>37038</v>
      </c>
      <c r="E12" s="37">
        <f t="shared" si="1"/>
        <v>26266</v>
      </c>
      <c r="F12" s="37">
        <f t="shared" si="1"/>
        <v>35961</v>
      </c>
      <c r="G12" s="37">
        <f t="shared" si="1"/>
        <v>32969</v>
      </c>
      <c r="H12" s="37">
        <f t="shared" si="1"/>
        <v>209799</v>
      </c>
      <c r="I12" s="37">
        <f t="shared" si="1"/>
        <v>474333</v>
      </c>
      <c r="J12" s="37">
        <f t="shared" si="1"/>
        <v>158392</v>
      </c>
      <c r="K12" s="37">
        <f t="shared" si="1"/>
        <v>5742</v>
      </c>
      <c r="L12" s="37">
        <f t="shared" si="1"/>
        <v>45468</v>
      </c>
      <c r="M12" s="37">
        <f t="shared" si="1"/>
        <v>84459</v>
      </c>
      <c r="N12" s="37">
        <f t="shared" si="1"/>
        <v>73302</v>
      </c>
      <c r="O12" s="37">
        <f t="shared" si="1"/>
        <v>136151</v>
      </c>
      <c r="P12" s="37">
        <f t="shared" si="1"/>
        <v>6018</v>
      </c>
      <c r="Q12" s="17" t="s">
        <v>22</v>
      </c>
      <c r="R12" s="16"/>
    </row>
    <row r="13" spans="1:17" ht="12.75" customHeight="1">
      <c r="A13" s="30" t="s">
        <v>23</v>
      </c>
      <c r="B13" s="35">
        <v>37667</v>
      </c>
      <c r="C13" s="35">
        <v>3443</v>
      </c>
      <c r="D13" s="35">
        <v>1534</v>
      </c>
      <c r="E13" s="35">
        <v>1180</v>
      </c>
      <c r="F13" s="35">
        <v>1246</v>
      </c>
      <c r="G13" s="35">
        <v>748</v>
      </c>
      <c r="H13" s="35">
        <v>6504</v>
      </c>
      <c r="I13" s="35">
        <v>10803</v>
      </c>
      <c r="J13" s="35">
        <v>3928</v>
      </c>
      <c r="K13" s="35">
        <v>94</v>
      </c>
      <c r="L13" s="35">
        <v>1248</v>
      </c>
      <c r="M13" s="35">
        <v>2137</v>
      </c>
      <c r="N13" s="35">
        <v>2203</v>
      </c>
      <c r="O13" s="35">
        <v>2515</v>
      </c>
      <c r="P13" s="36">
        <v>84</v>
      </c>
      <c r="Q13" s="17" t="s">
        <v>23</v>
      </c>
    </row>
    <row r="14" spans="1:17" ht="12.75" customHeight="1">
      <c r="A14" s="30" t="s">
        <v>24</v>
      </c>
      <c r="B14" s="35">
        <v>8608</v>
      </c>
      <c r="C14" s="35">
        <v>539</v>
      </c>
      <c r="D14" s="35">
        <v>236</v>
      </c>
      <c r="E14" s="35">
        <v>84</v>
      </c>
      <c r="F14" s="35">
        <v>150</v>
      </c>
      <c r="G14" s="35">
        <v>163</v>
      </c>
      <c r="H14" s="35">
        <v>1362</v>
      </c>
      <c r="I14" s="35">
        <v>2791</v>
      </c>
      <c r="J14" s="35">
        <v>1047</v>
      </c>
      <c r="K14" s="35">
        <v>97</v>
      </c>
      <c r="L14" s="35">
        <v>296</v>
      </c>
      <c r="M14" s="35">
        <v>418</v>
      </c>
      <c r="N14" s="35">
        <v>388</v>
      </c>
      <c r="O14" s="35">
        <v>1034</v>
      </c>
      <c r="P14" s="36">
        <v>3</v>
      </c>
      <c r="Q14" s="17" t="s">
        <v>24</v>
      </c>
    </row>
    <row r="15" spans="1:17" ht="12.75" customHeight="1">
      <c r="A15" s="30" t="s">
        <v>25</v>
      </c>
      <c r="B15" s="35">
        <v>30220</v>
      </c>
      <c r="C15" s="35">
        <v>2501</v>
      </c>
      <c r="D15" s="35">
        <v>1149</v>
      </c>
      <c r="E15" s="35">
        <v>628</v>
      </c>
      <c r="F15" s="35">
        <v>1021</v>
      </c>
      <c r="G15" s="35">
        <v>564</v>
      </c>
      <c r="H15" s="35">
        <v>4977</v>
      </c>
      <c r="I15" s="35">
        <v>9037</v>
      </c>
      <c r="J15" s="35">
        <v>2890</v>
      </c>
      <c r="K15" s="35">
        <v>204</v>
      </c>
      <c r="L15" s="35">
        <v>691</v>
      </c>
      <c r="M15" s="35">
        <v>2019</v>
      </c>
      <c r="N15" s="35">
        <v>1557</v>
      </c>
      <c r="O15" s="35">
        <v>2937</v>
      </c>
      <c r="P15" s="36">
        <v>45</v>
      </c>
      <c r="Q15" s="17" t="s">
        <v>25</v>
      </c>
    </row>
    <row r="16" spans="1:17" ht="12.75" customHeight="1">
      <c r="A16" s="30" t="s">
        <v>26</v>
      </c>
      <c r="B16" s="35">
        <v>14239</v>
      </c>
      <c r="C16" s="35">
        <v>659</v>
      </c>
      <c r="D16" s="35">
        <v>254</v>
      </c>
      <c r="E16" s="35">
        <v>79</v>
      </c>
      <c r="F16" s="35">
        <v>199</v>
      </c>
      <c r="G16" s="35">
        <v>294</v>
      </c>
      <c r="H16" s="35">
        <v>2116</v>
      </c>
      <c r="I16" s="35">
        <v>5076</v>
      </c>
      <c r="J16" s="35">
        <v>1877</v>
      </c>
      <c r="K16" s="35">
        <v>64</v>
      </c>
      <c r="L16" s="35">
        <v>387</v>
      </c>
      <c r="M16" s="35">
        <v>863</v>
      </c>
      <c r="N16" s="35">
        <v>726</v>
      </c>
      <c r="O16" s="35">
        <v>1638</v>
      </c>
      <c r="P16" s="36">
        <v>7</v>
      </c>
      <c r="Q16" s="17" t="s">
        <v>26</v>
      </c>
    </row>
    <row r="17" spans="1:17" ht="12.75" customHeight="1">
      <c r="A17" s="30" t="s">
        <v>27</v>
      </c>
      <c r="B17" s="35">
        <v>11312</v>
      </c>
      <c r="C17" s="35">
        <v>589</v>
      </c>
      <c r="D17" s="35">
        <v>262</v>
      </c>
      <c r="E17" s="35">
        <v>68</v>
      </c>
      <c r="F17" s="35">
        <v>142</v>
      </c>
      <c r="G17" s="35">
        <v>294</v>
      </c>
      <c r="H17" s="35">
        <v>1501</v>
      </c>
      <c r="I17" s="35">
        <v>4189</v>
      </c>
      <c r="J17" s="35">
        <v>1442</v>
      </c>
      <c r="K17" s="35">
        <v>16</v>
      </c>
      <c r="L17" s="35">
        <v>283</v>
      </c>
      <c r="M17" s="35">
        <v>910</v>
      </c>
      <c r="N17" s="35">
        <v>576</v>
      </c>
      <c r="O17" s="35">
        <v>1024</v>
      </c>
      <c r="P17" s="36">
        <v>16</v>
      </c>
      <c r="Q17" s="17" t="s">
        <v>27</v>
      </c>
    </row>
    <row r="18" spans="1:17" ht="12.75" customHeight="1">
      <c r="A18" s="30" t="s">
        <v>28</v>
      </c>
      <c r="B18" s="35">
        <v>26750</v>
      </c>
      <c r="C18" s="35">
        <v>2054</v>
      </c>
      <c r="D18" s="35">
        <v>784</v>
      </c>
      <c r="E18" s="35">
        <v>505</v>
      </c>
      <c r="F18" s="35">
        <v>574</v>
      </c>
      <c r="G18" s="35">
        <v>538</v>
      </c>
      <c r="H18" s="35">
        <v>3645</v>
      </c>
      <c r="I18" s="35">
        <v>8607</v>
      </c>
      <c r="J18" s="35">
        <v>3553</v>
      </c>
      <c r="K18" s="35">
        <v>147</v>
      </c>
      <c r="L18" s="35">
        <v>1181</v>
      </c>
      <c r="M18" s="35">
        <v>1476</v>
      </c>
      <c r="N18" s="35">
        <v>1345</v>
      </c>
      <c r="O18" s="35">
        <v>2334</v>
      </c>
      <c r="P18" s="36">
        <v>7</v>
      </c>
      <c r="Q18" s="17" t="s">
        <v>28</v>
      </c>
    </row>
    <row r="19" spans="1:17" ht="12.75" customHeight="1">
      <c r="A19" s="30" t="s">
        <v>29</v>
      </c>
      <c r="B19" s="35">
        <v>17490</v>
      </c>
      <c r="C19" s="35">
        <v>1697</v>
      </c>
      <c r="D19" s="35">
        <v>807</v>
      </c>
      <c r="E19" s="35">
        <v>252</v>
      </c>
      <c r="F19" s="35">
        <v>530</v>
      </c>
      <c r="G19" s="35">
        <v>332</v>
      </c>
      <c r="H19" s="35">
        <v>2637</v>
      </c>
      <c r="I19" s="35">
        <v>5207</v>
      </c>
      <c r="J19" s="35">
        <v>2095</v>
      </c>
      <c r="K19" s="35">
        <v>135</v>
      </c>
      <c r="L19" s="35">
        <v>483</v>
      </c>
      <c r="M19" s="35">
        <v>1030</v>
      </c>
      <c r="N19" s="35">
        <v>761</v>
      </c>
      <c r="O19" s="35">
        <v>1514</v>
      </c>
      <c r="P19" s="36">
        <v>10</v>
      </c>
      <c r="Q19" s="17" t="s">
        <v>29</v>
      </c>
    </row>
    <row r="20" spans="1:17" ht="12.75" customHeight="1">
      <c r="A20" s="30" t="s">
        <v>30</v>
      </c>
      <c r="B20" s="35">
        <v>9712</v>
      </c>
      <c r="C20" s="35">
        <v>361</v>
      </c>
      <c r="D20" s="35">
        <v>155</v>
      </c>
      <c r="E20" s="35">
        <v>44</v>
      </c>
      <c r="F20" s="35">
        <v>91</v>
      </c>
      <c r="G20" s="35">
        <v>92</v>
      </c>
      <c r="H20" s="35">
        <v>1318</v>
      </c>
      <c r="I20" s="35">
        <v>3730</v>
      </c>
      <c r="J20" s="35">
        <v>1383</v>
      </c>
      <c r="K20" s="35">
        <v>28</v>
      </c>
      <c r="L20" s="35">
        <v>283</v>
      </c>
      <c r="M20" s="35">
        <v>528</v>
      </c>
      <c r="N20" s="35">
        <v>654</v>
      </c>
      <c r="O20" s="35">
        <v>1038</v>
      </c>
      <c r="P20" s="36">
        <v>7</v>
      </c>
      <c r="Q20" s="17" t="s">
        <v>30</v>
      </c>
    </row>
    <row r="21" spans="1:17" ht="12.75" customHeight="1">
      <c r="A21" s="30" t="s">
        <v>31</v>
      </c>
      <c r="B21" s="35">
        <v>13483</v>
      </c>
      <c r="C21" s="35">
        <v>737</v>
      </c>
      <c r="D21" s="35">
        <v>339</v>
      </c>
      <c r="E21" s="35">
        <v>97</v>
      </c>
      <c r="F21" s="35">
        <v>259</v>
      </c>
      <c r="G21" s="35">
        <v>426</v>
      </c>
      <c r="H21" s="35">
        <v>2195</v>
      </c>
      <c r="I21" s="35">
        <v>4311</v>
      </c>
      <c r="J21" s="35">
        <v>1990</v>
      </c>
      <c r="K21" s="35">
        <v>24</v>
      </c>
      <c r="L21" s="35">
        <v>392</v>
      </c>
      <c r="M21" s="35">
        <v>743</v>
      </c>
      <c r="N21" s="35">
        <v>824</v>
      </c>
      <c r="O21" s="35">
        <v>1136</v>
      </c>
      <c r="P21" s="36">
        <v>10</v>
      </c>
      <c r="Q21" s="17" t="s">
        <v>31</v>
      </c>
    </row>
    <row r="22" spans="1:17" ht="12.75" customHeight="1">
      <c r="A22" s="30" t="s">
        <v>32</v>
      </c>
      <c r="B22" s="35">
        <v>7803</v>
      </c>
      <c r="C22" s="35">
        <v>338</v>
      </c>
      <c r="D22" s="35">
        <v>165</v>
      </c>
      <c r="E22" s="35">
        <v>44</v>
      </c>
      <c r="F22" s="35">
        <v>122</v>
      </c>
      <c r="G22" s="35">
        <v>196</v>
      </c>
      <c r="H22" s="35">
        <v>1332</v>
      </c>
      <c r="I22" s="35">
        <v>2694</v>
      </c>
      <c r="J22" s="35">
        <v>894</v>
      </c>
      <c r="K22" s="35">
        <v>60</v>
      </c>
      <c r="L22" s="35">
        <v>182</v>
      </c>
      <c r="M22" s="35">
        <v>550</v>
      </c>
      <c r="N22" s="35">
        <v>505</v>
      </c>
      <c r="O22" s="35">
        <v>709</v>
      </c>
      <c r="P22" s="36">
        <v>12</v>
      </c>
      <c r="Q22" s="17" t="s">
        <v>32</v>
      </c>
    </row>
    <row r="23" spans="1:17" ht="12.75" customHeight="1">
      <c r="A23" s="30" t="s">
        <v>33</v>
      </c>
      <c r="B23" s="35">
        <v>8386</v>
      </c>
      <c r="C23" s="35">
        <v>470</v>
      </c>
      <c r="D23" s="35">
        <v>230</v>
      </c>
      <c r="E23" s="35">
        <v>81</v>
      </c>
      <c r="F23" s="35">
        <v>146</v>
      </c>
      <c r="G23" s="35">
        <v>162</v>
      </c>
      <c r="H23" s="35">
        <v>1066</v>
      </c>
      <c r="I23" s="35">
        <v>3128</v>
      </c>
      <c r="J23" s="35">
        <v>979</v>
      </c>
      <c r="K23" s="35">
        <v>16</v>
      </c>
      <c r="L23" s="35">
        <v>177</v>
      </c>
      <c r="M23" s="35">
        <v>517</v>
      </c>
      <c r="N23" s="35">
        <v>411</v>
      </c>
      <c r="O23" s="35">
        <v>986</v>
      </c>
      <c r="P23" s="36">
        <v>17</v>
      </c>
      <c r="Q23" s="17" t="s">
        <v>33</v>
      </c>
    </row>
    <row r="24" spans="1:17" ht="12.75" customHeight="1">
      <c r="A24" s="30" t="s">
        <v>34</v>
      </c>
      <c r="B24" s="35">
        <v>6372</v>
      </c>
      <c r="C24" s="35">
        <v>132</v>
      </c>
      <c r="D24" s="35">
        <v>44</v>
      </c>
      <c r="E24" s="35">
        <v>25</v>
      </c>
      <c r="F24" s="35">
        <v>63</v>
      </c>
      <c r="G24" s="35">
        <v>249</v>
      </c>
      <c r="H24" s="35">
        <v>980</v>
      </c>
      <c r="I24" s="35">
        <v>2418</v>
      </c>
      <c r="J24" s="35">
        <v>726</v>
      </c>
      <c r="K24" s="35">
        <v>57</v>
      </c>
      <c r="L24" s="35">
        <v>228</v>
      </c>
      <c r="M24" s="35">
        <v>460</v>
      </c>
      <c r="N24" s="35">
        <v>390</v>
      </c>
      <c r="O24" s="35">
        <v>598</v>
      </c>
      <c r="P24" s="36">
        <v>2</v>
      </c>
      <c r="Q24" s="17" t="s">
        <v>34</v>
      </c>
    </row>
    <row r="25" spans="1:17" ht="12.75" customHeight="1">
      <c r="A25" s="30" t="s">
        <v>35</v>
      </c>
      <c r="B25" s="35">
        <v>23432</v>
      </c>
      <c r="C25" s="35">
        <v>1216</v>
      </c>
      <c r="D25" s="35">
        <v>593</v>
      </c>
      <c r="E25" s="35">
        <v>223</v>
      </c>
      <c r="F25" s="35">
        <v>473</v>
      </c>
      <c r="G25" s="35">
        <v>615</v>
      </c>
      <c r="H25" s="35">
        <v>4347</v>
      </c>
      <c r="I25" s="35">
        <v>7605</v>
      </c>
      <c r="J25" s="35">
        <v>2087</v>
      </c>
      <c r="K25" s="35">
        <v>284</v>
      </c>
      <c r="L25" s="35">
        <v>584</v>
      </c>
      <c r="M25" s="35">
        <v>1734</v>
      </c>
      <c r="N25" s="35">
        <v>1489</v>
      </c>
      <c r="O25" s="35">
        <v>2041</v>
      </c>
      <c r="P25" s="36">
        <v>141</v>
      </c>
      <c r="Q25" s="17" t="s">
        <v>35</v>
      </c>
    </row>
    <row r="26" spans="1:17" ht="12.75" customHeight="1">
      <c r="A26" s="30" t="s">
        <v>36</v>
      </c>
      <c r="B26" s="35">
        <v>145462</v>
      </c>
      <c r="C26" s="35">
        <v>12270</v>
      </c>
      <c r="D26" s="35">
        <v>4531</v>
      </c>
      <c r="E26" s="35">
        <v>3773</v>
      </c>
      <c r="F26" s="35">
        <v>5265</v>
      </c>
      <c r="G26" s="35">
        <v>1977</v>
      </c>
      <c r="H26" s="35">
        <v>24597</v>
      </c>
      <c r="I26" s="35">
        <v>43720</v>
      </c>
      <c r="J26" s="35">
        <v>14900</v>
      </c>
      <c r="K26" s="35">
        <v>234</v>
      </c>
      <c r="L26" s="35">
        <v>5347</v>
      </c>
      <c r="M26" s="35">
        <v>7473</v>
      </c>
      <c r="N26" s="35">
        <v>6960</v>
      </c>
      <c r="O26" s="35">
        <v>14143</v>
      </c>
      <c r="P26" s="36">
        <v>272</v>
      </c>
      <c r="Q26" s="17" t="s">
        <v>36</v>
      </c>
    </row>
    <row r="27" spans="1:17" ht="12.75" customHeight="1">
      <c r="A27" s="30" t="s">
        <v>37</v>
      </c>
      <c r="B27" s="35">
        <v>5502</v>
      </c>
      <c r="C27" s="35">
        <v>181</v>
      </c>
      <c r="D27" s="35">
        <v>83</v>
      </c>
      <c r="E27" s="35">
        <v>20</v>
      </c>
      <c r="F27" s="35">
        <v>61</v>
      </c>
      <c r="G27" s="35">
        <v>105</v>
      </c>
      <c r="H27" s="35">
        <v>882</v>
      </c>
      <c r="I27" s="35">
        <v>1786</v>
      </c>
      <c r="J27" s="35">
        <v>732</v>
      </c>
      <c r="K27" s="35">
        <v>12</v>
      </c>
      <c r="L27" s="35">
        <v>139</v>
      </c>
      <c r="M27" s="35">
        <v>418</v>
      </c>
      <c r="N27" s="35">
        <v>345</v>
      </c>
      <c r="O27" s="35">
        <v>731</v>
      </c>
      <c r="P27" s="36">
        <v>7</v>
      </c>
      <c r="Q27" s="17" t="s">
        <v>37</v>
      </c>
    </row>
    <row r="28" spans="1:17" ht="12.75" customHeight="1">
      <c r="A28" s="30" t="s">
        <v>38</v>
      </c>
      <c r="B28" s="35">
        <v>8133</v>
      </c>
      <c r="C28" s="35">
        <v>356</v>
      </c>
      <c r="D28" s="35">
        <v>151</v>
      </c>
      <c r="E28" s="35">
        <v>50</v>
      </c>
      <c r="F28" s="35">
        <v>108</v>
      </c>
      <c r="G28" s="35">
        <v>164</v>
      </c>
      <c r="H28" s="35">
        <v>1467</v>
      </c>
      <c r="I28" s="35">
        <v>2608</v>
      </c>
      <c r="J28" s="35">
        <v>1082</v>
      </c>
      <c r="K28" s="35">
        <v>11</v>
      </c>
      <c r="L28" s="35">
        <v>203</v>
      </c>
      <c r="M28" s="35">
        <v>475</v>
      </c>
      <c r="N28" s="35">
        <v>622</v>
      </c>
      <c r="O28" s="35">
        <v>820</v>
      </c>
      <c r="P28" s="36">
        <v>16</v>
      </c>
      <c r="Q28" s="17" t="s">
        <v>38</v>
      </c>
    </row>
    <row r="29" spans="1:17" ht="12.75" customHeight="1">
      <c r="A29" s="30" t="s">
        <v>39</v>
      </c>
      <c r="B29" s="35">
        <v>11377</v>
      </c>
      <c r="C29" s="35">
        <v>307</v>
      </c>
      <c r="D29" s="35">
        <v>138</v>
      </c>
      <c r="E29" s="35">
        <v>9</v>
      </c>
      <c r="F29" s="35">
        <v>96</v>
      </c>
      <c r="G29" s="35">
        <v>171</v>
      </c>
      <c r="H29" s="35">
        <v>1639</v>
      </c>
      <c r="I29" s="35">
        <v>4199</v>
      </c>
      <c r="J29" s="35">
        <v>1730</v>
      </c>
      <c r="K29" s="35">
        <v>55</v>
      </c>
      <c r="L29" s="35">
        <v>420</v>
      </c>
      <c r="M29" s="35">
        <v>707</v>
      </c>
      <c r="N29" s="35">
        <v>789</v>
      </c>
      <c r="O29" s="35">
        <v>1114</v>
      </c>
      <c r="P29" s="36">
        <v>3</v>
      </c>
      <c r="Q29" s="17" t="s">
        <v>39</v>
      </c>
    </row>
    <row r="30" spans="1:17" ht="12.75" customHeight="1">
      <c r="A30" s="30" t="s">
        <v>40</v>
      </c>
      <c r="B30" s="35">
        <v>7684</v>
      </c>
      <c r="C30" s="35">
        <v>266</v>
      </c>
      <c r="D30" s="35">
        <v>109</v>
      </c>
      <c r="E30" s="35">
        <v>48</v>
      </c>
      <c r="F30" s="35">
        <v>98</v>
      </c>
      <c r="G30" s="35">
        <v>146</v>
      </c>
      <c r="H30" s="35">
        <v>918</v>
      </c>
      <c r="I30" s="35">
        <v>2708</v>
      </c>
      <c r="J30" s="35">
        <v>1127</v>
      </c>
      <c r="K30" s="35">
        <v>201</v>
      </c>
      <c r="L30" s="35">
        <v>271</v>
      </c>
      <c r="M30" s="35">
        <v>500</v>
      </c>
      <c r="N30" s="35">
        <v>397</v>
      </c>
      <c r="O30" s="35">
        <v>841</v>
      </c>
      <c r="P30" s="36">
        <v>54</v>
      </c>
      <c r="Q30" s="17" t="s">
        <v>40</v>
      </c>
    </row>
    <row r="31" spans="1:17" ht="12.75" customHeight="1">
      <c r="A31" s="30" t="s">
        <v>41</v>
      </c>
      <c r="B31" s="35">
        <v>7036</v>
      </c>
      <c r="C31" s="35">
        <v>428</v>
      </c>
      <c r="D31" s="35">
        <v>209</v>
      </c>
      <c r="E31" s="35">
        <v>58</v>
      </c>
      <c r="F31" s="35">
        <v>151</v>
      </c>
      <c r="G31" s="35">
        <v>240</v>
      </c>
      <c r="H31" s="35">
        <v>979</v>
      </c>
      <c r="I31" s="35">
        <v>2420</v>
      </c>
      <c r="J31" s="35">
        <v>857</v>
      </c>
      <c r="K31" s="35">
        <v>14</v>
      </c>
      <c r="L31" s="35">
        <v>146</v>
      </c>
      <c r="M31" s="35">
        <v>389</v>
      </c>
      <c r="N31" s="35">
        <v>380</v>
      </c>
      <c r="O31" s="35">
        <v>757</v>
      </c>
      <c r="P31" s="36">
        <v>8</v>
      </c>
      <c r="Q31" s="17" t="s">
        <v>41</v>
      </c>
    </row>
    <row r="32" spans="1:17" ht="12.75" customHeight="1">
      <c r="A32" s="30" t="s">
        <v>42</v>
      </c>
      <c r="B32" s="35">
        <v>507</v>
      </c>
      <c r="C32" s="35">
        <v>5</v>
      </c>
      <c r="D32" s="35">
        <v>5</v>
      </c>
      <c r="E32" s="35">
        <v>0</v>
      </c>
      <c r="F32" s="35">
        <v>2</v>
      </c>
      <c r="G32" s="35">
        <v>7</v>
      </c>
      <c r="H32" s="35">
        <v>69</v>
      </c>
      <c r="I32" s="35">
        <v>168</v>
      </c>
      <c r="J32" s="35">
        <v>57</v>
      </c>
      <c r="K32" s="35">
        <v>0</v>
      </c>
      <c r="L32" s="35">
        <v>19</v>
      </c>
      <c r="M32" s="35">
        <v>39</v>
      </c>
      <c r="N32" s="35">
        <v>51</v>
      </c>
      <c r="O32" s="35">
        <v>85</v>
      </c>
      <c r="P32" s="36">
        <v>0</v>
      </c>
      <c r="Q32" s="17" t="s">
        <v>42</v>
      </c>
    </row>
    <row r="33" spans="1:17" ht="12.75" customHeight="1">
      <c r="A33" s="30" t="s">
        <v>43</v>
      </c>
      <c r="B33" s="35">
        <v>11694</v>
      </c>
      <c r="C33" s="35">
        <v>394</v>
      </c>
      <c r="D33" s="35">
        <v>167</v>
      </c>
      <c r="E33" s="35">
        <v>34</v>
      </c>
      <c r="F33" s="35">
        <v>99</v>
      </c>
      <c r="G33" s="35">
        <v>168</v>
      </c>
      <c r="H33" s="35">
        <v>1450</v>
      </c>
      <c r="I33" s="35">
        <v>4409</v>
      </c>
      <c r="J33" s="35">
        <v>1857</v>
      </c>
      <c r="K33" s="35">
        <v>33</v>
      </c>
      <c r="L33" s="35">
        <v>317</v>
      </c>
      <c r="M33" s="35">
        <v>763</v>
      </c>
      <c r="N33" s="35">
        <v>600</v>
      </c>
      <c r="O33" s="35">
        <v>1347</v>
      </c>
      <c r="P33" s="36">
        <v>56</v>
      </c>
      <c r="Q33" s="17" t="s">
        <v>43</v>
      </c>
    </row>
    <row r="34" spans="1:17" ht="12.75" customHeight="1">
      <c r="A34" s="30" t="s">
        <v>44</v>
      </c>
      <c r="B34" s="35">
        <v>17909</v>
      </c>
      <c r="C34" s="35">
        <v>851</v>
      </c>
      <c r="D34" s="35">
        <v>401</v>
      </c>
      <c r="E34" s="35">
        <v>153</v>
      </c>
      <c r="F34" s="35">
        <v>348</v>
      </c>
      <c r="G34" s="35">
        <v>265</v>
      </c>
      <c r="H34" s="35">
        <v>2704</v>
      </c>
      <c r="I34" s="35">
        <v>6320</v>
      </c>
      <c r="J34" s="35">
        <v>2388</v>
      </c>
      <c r="K34" s="35">
        <v>30</v>
      </c>
      <c r="L34" s="35">
        <v>492</v>
      </c>
      <c r="M34" s="35">
        <v>982</v>
      </c>
      <c r="N34" s="35">
        <v>906</v>
      </c>
      <c r="O34" s="35">
        <v>2039</v>
      </c>
      <c r="P34" s="36">
        <v>30</v>
      </c>
      <c r="Q34" s="17" t="s">
        <v>44</v>
      </c>
    </row>
    <row r="35" spans="1:17" ht="12.75" customHeight="1">
      <c r="A35" s="30" t="s">
        <v>45</v>
      </c>
      <c r="B35" s="35">
        <v>4777</v>
      </c>
      <c r="C35" s="35">
        <v>140</v>
      </c>
      <c r="D35" s="35">
        <v>72</v>
      </c>
      <c r="E35" s="35">
        <v>7</v>
      </c>
      <c r="F35" s="35">
        <v>28</v>
      </c>
      <c r="G35" s="35">
        <v>112</v>
      </c>
      <c r="H35" s="35">
        <v>553</v>
      </c>
      <c r="I35" s="35">
        <v>1849</v>
      </c>
      <c r="J35" s="35">
        <v>705</v>
      </c>
      <c r="K35" s="35">
        <v>2</v>
      </c>
      <c r="L35" s="35">
        <v>146</v>
      </c>
      <c r="M35" s="35">
        <v>288</v>
      </c>
      <c r="N35" s="35">
        <v>207</v>
      </c>
      <c r="O35" s="35">
        <v>665</v>
      </c>
      <c r="P35" s="36">
        <v>3</v>
      </c>
      <c r="Q35" s="17" t="s">
        <v>45</v>
      </c>
    </row>
    <row r="36" spans="1:17" ht="12.75" customHeight="1">
      <c r="A36" s="30" t="s">
        <v>46</v>
      </c>
      <c r="B36" s="35">
        <v>7572</v>
      </c>
      <c r="C36" s="35">
        <v>474</v>
      </c>
      <c r="D36" s="35">
        <v>266</v>
      </c>
      <c r="E36" s="35">
        <v>81</v>
      </c>
      <c r="F36" s="35">
        <v>211</v>
      </c>
      <c r="G36" s="35">
        <v>64</v>
      </c>
      <c r="H36" s="35">
        <v>980</v>
      </c>
      <c r="I36" s="35">
        <v>2604</v>
      </c>
      <c r="J36" s="35">
        <v>1082</v>
      </c>
      <c r="K36" s="35">
        <v>17</v>
      </c>
      <c r="L36" s="35">
        <v>252</v>
      </c>
      <c r="M36" s="35">
        <v>392</v>
      </c>
      <c r="N36" s="35">
        <v>423</v>
      </c>
      <c r="O36" s="35">
        <v>725</v>
      </c>
      <c r="P36" s="36">
        <v>1</v>
      </c>
      <c r="Q36" s="17" t="s">
        <v>46</v>
      </c>
    </row>
    <row r="37" spans="1:17" ht="12.75" customHeight="1">
      <c r="A37" s="30" t="s">
        <v>47</v>
      </c>
      <c r="B37" s="35">
        <v>9262</v>
      </c>
      <c r="C37" s="35">
        <v>211</v>
      </c>
      <c r="D37" s="35">
        <v>95</v>
      </c>
      <c r="E37" s="35">
        <v>9</v>
      </c>
      <c r="F37" s="35">
        <v>53</v>
      </c>
      <c r="G37" s="35">
        <v>129</v>
      </c>
      <c r="H37" s="35">
        <v>1212</v>
      </c>
      <c r="I37" s="35">
        <v>3644</v>
      </c>
      <c r="J37" s="35">
        <v>1475</v>
      </c>
      <c r="K37" s="35">
        <v>15</v>
      </c>
      <c r="L37" s="35">
        <v>278</v>
      </c>
      <c r="M37" s="35">
        <v>503</v>
      </c>
      <c r="N37" s="35">
        <v>558</v>
      </c>
      <c r="O37" s="35">
        <v>1070</v>
      </c>
      <c r="P37" s="36">
        <v>10</v>
      </c>
      <c r="Q37" s="17" t="s">
        <v>47</v>
      </c>
    </row>
    <row r="38" spans="1:17" ht="12.75" customHeight="1">
      <c r="A38" s="30" t="s">
        <v>48</v>
      </c>
      <c r="B38" s="35">
        <v>116465</v>
      </c>
      <c r="C38" s="35">
        <v>12865</v>
      </c>
      <c r="D38" s="35">
        <v>5097</v>
      </c>
      <c r="E38" s="35">
        <v>6237</v>
      </c>
      <c r="F38" s="35">
        <v>7063</v>
      </c>
      <c r="G38" s="35">
        <v>2845</v>
      </c>
      <c r="H38" s="35">
        <v>17156</v>
      </c>
      <c r="I38" s="35">
        <v>31603</v>
      </c>
      <c r="J38" s="35">
        <v>10122</v>
      </c>
      <c r="K38" s="35">
        <v>555</v>
      </c>
      <c r="L38" s="35">
        <v>3985</v>
      </c>
      <c r="M38" s="35">
        <v>5236</v>
      </c>
      <c r="N38" s="35">
        <v>5105</v>
      </c>
      <c r="O38" s="35">
        <v>8222</v>
      </c>
      <c r="P38" s="36">
        <v>374</v>
      </c>
      <c r="Q38" s="17" t="s">
        <v>48</v>
      </c>
    </row>
    <row r="39" spans="1:17" ht="12.75" customHeight="1">
      <c r="A39" s="30" t="s">
        <v>49</v>
      </c>
      <c r="B39" s="35">
        <v>9422</v>
      </c>
      <c r="C39" s="35">
        <v>461</v>
      </c>
      <c r="D39" s="35">
        <v>217</v>
      </c>
      <c r="E39" s="35">
        <v>56</v>
      </c>
      <c r="F39" s="35">
        <v>172</v>
      </c>
      <c r="G39" s="35">
        <v>185</v>
      </c>
      <c r="H39" s="35">
        <v>1310</v>
      </c>
      <c r="I39" s="35">
        <v>3443</v>
      </c>
      <c r="J39" s="35">
        <v>1267</v>
      </c>
      <c r="K39" s="35">
        <v>15</v>
      </c>
      <c r="L39" s="35">
        <v>315</v>
      </c>
      <c r="M39" s="35">
        <v>659</v>
      </c>
      <c r="N39" s="35">
        <v>470</v>
      </c>
      <c r="O39" s="35">
        <v>840</v>
      </c>
      <c r="P39" s="36">
        <v>12</v>
      </c>
      <c r="Q39" s="17" t="s">
        <v>49</v>
      </c>
    </row>
    <row r="40" spans="1:17" ht="12.75" customHeight="1">
      <c r="A40" s="30" t="s">
        <v>50</v>
      </c>
      <c r="B40" s="35">
        <v>111623</v>
      </c>
      <c r="C40" s="35">
        <v>4399</v>
      </c>
      <c r="D40" s="35">
        <v>1900</v>
      </c>
      <c r="E40" s="35">
        <v>1061</v>
      </c>
      <c r="F40" s="35">
        <v>1454</v>
      </c>
      <c r="G40" s="35">
        <v>5179</v>
      </c>
      <c r="H40" s="35">
        <v>14483</v>
      </c>
      <c r="I40" s="35">
        <v>37032</v>
      </c>
      <c r="J40" s="35">
        <v>10224</v>
      </c>
      <c r="K40" s="35">
        <v>234</v>
      </c>
      <c r="L40" s="35">
        <v>3425</v>
      </c>
      <c r="M40" s="35">
        <v>9274</v>
      </c>
      <c r="N40" s="35">
        <v>6630</v>
      </c>
      <c r="O40" s="35">
        <v>15025</v>
      </c>
      <c r="P40" s="36">
        <v>1303</v>
      </c>
      <c r="Q40" s="17" t="s">
        <v>50</v>
      </c>
    </row>
    <row r="41" spans="1:17" ht="12.75" customHeight="1">
      <c r="A41" s="30" t="s">
        <v>51</v>
      </c>
      <c r="B41" s="35">
        <v>30587</v>
      </c>
      <c r="C41" s="35">
        <v>2231</v>
      </c>
      <c r="D41" s="35">
        <v>966</v>
      </c>
      <c r="E41" s="35">
        <v>635</v>
      </c>
      <c r="F41" s="35">
        <v>875</v>
      </c>
      <c r="G41" s="35">
        <v>545</v>
      </c>
      <c r="H41" s="35">
        <v>4675</v>
      </c>
      <c r="I41" s="35">
        <v>9696</v>
      </c>
      <c r="J41" s="35">
        <v>3236</v>
      </c>
      <c r="K41" s="35">
        <v>160</v>
      </c>
      <c r="L41" s="35">
        <v>1141</v>
      </c>
      <c r="M41" s="35">
        <v>1628</v>
      </c>
      <c r="N41" s="35">
        <v>1775</v>
      </c>
      <c r="O41" s="35">
        <v>2994</v>
      </c>
      <c r="P41" s="36">
        <v>30</v>
      </c>
      <c r="Q41" s="17" t="s">
        <v>51</v>
      </c>
    </row>
    <row r="42" spans="1:17" ht="12.75" customHeight="1">
      <c r="A42" s="30" t="s">
        <v>52</v>
      </c>
      <c r="B42" s="35">
        <v>42098</v>
      </c>
      <c r="C42" s="35">
        <v>3010</v>
      </c>
      <c r="D42" s="35">
        <v>1118</v>
      </c>
      <c r="E42" s="35">
        <v>649</v>
      </c>
      <c r="F42" s="35">
        <v>764</v>
      </c>
      <c r="G42" s="35">
        <v>840</v>
      </c>
      <c r="H42" s="35">
        <v>7537</v>
      </c>
      <c r="I42" s="35">
        <v>13296</v>
      </c>
      <c r="J42" s="35">
        <v>4574</v>
      </c>
      <c r="K42" s="35">
        <v>280</v>
      </c>
      <c r="L42" s="35">
        <v>1227</v>
      </c>
      <c r="M42" s="35">
        <v>2673</v>
      </c>
      <c r="N42" s="35">
        <v>2204</v>
      </c>
      <c r="O42" s="35">
        <v>3915</v>
      </c>
      <c r="P42" s="36">
        <v>11</v>
      </c>
      <c r="Q42" s="17" t="s">
        <v>52</v>
      </c>
    </row>
    <row r="43" spans="1:17" ht="12.75" customHeight="1">
      <c r="A43" s="30" t="s">
        <v>53</v>
      </c>
      <c r="B43" s="35">
        <v>70319</v>
      </c>
      <c r="C43" s="35">
        <v>6516</v>
      </c>
      <c r="D43" s="35">
        <v>2569</v>
      </c>
      <c r="E43" s="35">
        <v>1875</v>
      </c>
      <c r="F43" s="35">
        <v>2282</v>
      </c>
      <c r="G43" s="35">
        <v>1068</v>
      </c>
      <c r="H43" s="35">
        <v>11077</v>
      </c>
      <c r="I43" s="35">
        <v>21982</v>
      </c>
      <c r="J43" s="35">
        <v>8032</v>
      </c>
      <c r="K43" s="35">
        <v>139</v>
      </c>
      <c r="L43" s="35">
        <v>2484</v>
      </c>
      <c r="M43" s="35">
        <v>3384</v>
      </c>
      <c r="N43" s="35">
        <v>3035</v>
      </c>
      <c r="O43" s="35">
        <v>5817</v>
      </c>
      <c r="P43" s="36">
        <v>59</v>
      </c>
      <c r="Q43" s="17" t="s">
        <v>53</v>
      </c>
    </row>
    <row r="44" spans="1:17" ht="12.75" customHeight="1">
      <c r="A44" s="30" t="s">
        <v>54</v>
      </c>
      <c r="B44" s="35">
        <v>11411</v>
      </c>
      <c r="C44" s="35">
        <v>562</v>
      </c>
      <c r="D44" s="35">
        <v>297</v>
      </c>
      <c r="E44" s="35">
        <v>114</v>
      </c>
      <c r="F44" s="35">
        <v>288</v>
      </c>
      <c r="G44" s="35">
        <v>280</v>
      </c>
      <c r="H44" s="35">
        <v>1437</v>
      </c>
      <c r="I44" s="35">
        <v>3981</v>
      </c>
      <c r="J44" s="35">
        <v>1482</v>
      </c>
      <c r="K44" s="35">
        <v>15</v>
      </c>
      <c r="L44" s="35">
        <v>259</v>
      </c>
      <c r="M44" s="35">
        <v>847</v>
      </c>
      <c r="N44" s="35">
        <v>638</v>
      </c>
      <c r="O44" s="35">
        <v>1209</v>
      </c>
      <c r="P44" s="36">
        <v>2</v>
      </c>
      <c r="Q44" s="17" t="s">
        <v>54</v>
      </c>
    </row>
    <row r="45" spans="1:17" ht="12.75" customHeight="1">
      <c r="A45" s="30" t="s">
        <v>55</v>
      </c>
      <c r="B45" s="35">
        <v>49183</v>
      </c>
      <c r="C45" s="35">
        <v>2486</v>
      </c>
      <c r="D45" s="35">
        <v>907</v>
      </c>
      <c r="E45" s="35">
        <v>897</v>
      </c>
      <c r="F45" s="35">
        <v>853</v>
      </c>
      <c r="G45" s="35">
        <v>1276</v>
      </c>
      <c r="H45" s="35">
        <v>4820</v>
      </c>
      <c r="I45" s="35">
        <v>20328</v>
      </c>
      <c r="J45" s="35">
        <v>6932</v>
      </c>
      <c r="K45" s="35">
        <v>367</v>
      </c>
      <c r="L45" s="35">
        <v>1409</v>
      </c>
      <c r="M45" s="35">
        <v>2673</v>
      </c>
      <c r="N45" s="35">
        <v>2500</v>
      </c>
      <c r="O45" s="35">
        <v>3358</v>
      </c>
      <c r="P45" s="36">
        <v>377</v>
      </c>
      <c r="Q45" s="17" t="s">
        <v>55</v>
      </c>
    </row>
    <row r="46" spans="1:17" ht="12.75" customHeight="1">
      <c r="A46" s="30" t="s">
        <v>56</v>
      </c>
      <c r="B46" s="35">
        <v>7000</v>
      </c>
      <c r="C46" s="35">
        <v>426</v>
      </c>
      <c r="D46" s="35">
        <v>195</v>
      </c>
      <c r="E46" s="35">
        <v>99</v>
      </c>
      <c r="F46" s="35">
        <v>185</v>
      </c>
      <c r="G46" s="35">
        <v>116</v>
      </c>
      <c r="H46" s="35">
        <v>864</v>
      </c>
      <c r="I46" s="35">
        <v>2602</v>
      </c>
      <c r="J46" s="35">
        <v>753</v>
      </c>
      <c r="K46" s="35">
        <v>26</v>
      </c>
      <c r="L46" s="35">
        <v>276</v>
      </c>
      <c r="M46" s="35">
        <v>329</v>
      </c>
      <c r="N46" s="35">
        <v>347</v>
      </c>
      <c r="O46" s="35">
        <v>779</v>
      </c>
      <c r="P46" s="36">
        <v>3</v>
      </c>
      <c r="Q46" s="17" t="s">
        <v>56</v>
      </c>
    </row>
    <row r="47" spans="1:17" ht="12.75" customHeight="1">
      <c r="A47" s="30" t="s">
        <v>57</v>
      </c>
      <c r="B47" s="35">
        <v>22371</v>
      </c>
      <c r="C47" s="35">
        <v>846</v>
      </c>
      <c r="D47" s="35">
        <v>358</v>
      </c>
      <c r="E47" s="35">
        <v>90</v>
      </c>
      <c r="F47" s="35">
        <v>202</v>
      </c>
      <c r="G47" s="35">
        <v>177</v>
      </c>
      <c r="H47" s="35">
        <v>2853</v>
      </c>
      <c r="I47" s="35">
        <v>8876</v>
      </c>
      <c r="J47" s="35">
        <v>3056</v>
      </c>
      <c r="K47" s="35">
        <v>69</v>
      </c>
      <c r="L47" s="35">
        <v>613</v>
      </c>
      <c r="M47" s="35">
        <v>767</v>
      </c>
      <c r="N47" s="35">
        <v>1009</v>
      </c>
      <c r="O47" s="35">
        <v>3453</v>
      </c>
      <c r="P47" s="36">
        <v>2</v>
      </c>
      <c r="Q47" s="17" t="s">
        <v>57</v>
      </c>
    </row>
    <row r="48" spans="1:17" ht="12.75" customHeight="1">
      <c r="A48" s="30" t="s">
        <v>58</v>
      </c>
      <c r="B48" s="35">
        <v>7803</v>
      </c>
      <c r="C48" s="35">
        <v>128</v>
      </c>
      <c r="D48" s="35">
        <v>60</v>
      </c>
      <c r="E48" s="35">
        <v>5</v>
      </c>
      <c r="F48" s="35">
        <v>44</v>
      </c>
      <c r="G48" s="35">
        <v>152</v>
      </c>
      <c r="H48" s="35">
        <v>1184</v>
      </c>
      <c r="I48" s="35">
        <v>2973</v>
      </c>
      <c r="J48" s="35">
        <v>1149</v>
      </c>
      <c r="K48" s="35">
        <v>98</v>
      </c>
      <c r="L48" s="35">
        <v>253</v>
      </c>
      <c r="M48" s="35">
        <v>550</v>
      </c>
      <c r="N48" s="35">
        <v>537</v>
      </c>
      <c r="O48" s="35">
        <v>668</v>
      </c>
      <c r="P48" s="36">
        <v>2</v>
      </c>
      <c r="Q48" s="17" t="s">
        <v>58</v>
      </c>
    </row>
    <row r="49" spans="1:17" ht="12.75" customHeight="1">
      <c r="A49" s="30" t="s">
        <v>59</v>
      </c>
      <c r="B49" s="35">
        <v>3886</v>
      </c>
      <c r="C49" s="35">
        <v>84</v>
      </c>
      <c r="D49" s="35">
        <v>39</v>
      </c>
      <c r="E49" s="35">
        <v>5</v>
      </c>
      <c r="F49" s="35">
        <v>55</v>
      </c>
      <c r="G49" s="35">
        <v>143</v>
      </c>
      <c r="H49" s="35">
        <v>836</v>
      </c>
      <c r="I49" s="35">
        <v>1074</v>
      </c>
      <c r="J49" s="35">
        <v>362</v>
      </c>
      <c r="K49" s="35">
        <v>8</v>
      </c>
      <c r="L49" s="35">
        <v>97</v>
      </c>
      <c r="M49" s="35">
        <v>399</v>
      </c>
      <c r="N49" s="35">
        <v>374</v>
      </c>
      <c r="O49" s="35">
        <v>380</v>
      </c>
      <c r="P49" s="36">
        <v>30</v>
      </c>
      <c r="Q49" s="17" t="s">
        <v>59</v>
      </c>
    </row>
    <row r="50" spans="1:17" ht="12.75" customHeight="1">
      <c r="A50" s="30" t="s">
        <v>60</v>
      </c>
      <c r="B50" s="35">
        <v>20041</v>
      </c>
      <c r="C50" s="35">
        <v>1567</v>
      </c>
      <c r="D50" s="35">
        <v>744</v>
      </c>
      <c r="E50" s="35">
        <v>140</v>
      </c>
      <c r="F50" s="35">
        <v>288</v>
      </c>
      <c r="G50" s="35">
        <v>336</v>
      </c>
      <c r="H50" s="35">
        <v>3257</v>
      </c>
      <c r="I50" s="35">
        <v>6268</v>
      </c>
      <c r="J50" s="35">
        <v>2069</v>
      </c>
      <c r="K50" s="35">
        <v>134</v>
      </c>
      <c r="L50" s="35">
        <v>877</v>
      </c>
      <c r="M50" s="35">
        <v>1235</v>
      </c>
      <c r="N50" s="35">
        <v>1298</v>
      </c>
      <c r="O50" s="35">
        <v>1819</v>
      </c>
      <c r="P50" s="36">
        <v>9</v>
      </c>
      <c r="Q50" s="17" t="s">
        <v>60</v>
      </c>
    </row>
    <row r="51" spans="1:17" ht="12.75" customHeight="1">
      <c r="A51" s="30" t="s">
        <v>61</v>
      </c>
      <c r="B51" s="35">
        <v>42794</v>
      </c>
      <c r="C51" s="35">
        <v>1030</v>
      </c>
      <c r="D51" s="35">
        <v>469</v>
      </c>
      <c r="E51" s="35">
        <v>671</v>
      </c>
      <c r="F51" s="35">
        <v>483</v>
      </c>
      <c r="G51" s="35">
        <v>1418</v>
      </c>
      <c r="H51" s="35">
        <v>3329</v>
      </c>
      <c r="I51" s="35">
        <v>19529</v>
      </c>
      <c r="J51" s="35">
        <v>6551</v>
      </c>
      <c r="K51" s="35">
        <v>190</v>
      </c>
      <c r="L51" s="35">
        <v>1014</v>
      </c>
      <c r="M51" s="35">
        <v>2232</v>
      </c>
      <c r="N51" s="35">
        <v>1404</v>
      </c>
      <c r="O51" s="35">
        <v>4084</v>
      </c>
      <c r="P51" s="36">
        <v>390</v>
      </c>
      <c r="Q51" s="17" t="s">
        <v>61</v>
      </c>
    </row>
    <row r="52" spans="1:17" ht="12.75" customHeight="1">
      <c r="A52" s="30" t="s">
        <v>62</v>
      </c>
      <c r="B52" s="35">
        <v>20258</v>
      </c>
      <c r="C52" s="35">
        <v>1035</v>
      </c>
      <c r="D52" s="35">
        <v>477</v>
      </c>
      <c r="E52" s="35">
        <v>203</v>
      </c>
      <c r="F52" s="35">
        <v>316</v>
      </c>
      <c r="G52" s="35">
        <v>342</v>
      </c>
      <c r="H52" s="35">
        <v>3438</v>
      </c>
      <c r="I52" s="35">
        <v>6702</v>
      </c>
      <c r="J52" s="35">
        <v>3050</v>
      </c>
      <c r="K52" s="35">
        <v>51</v>
      </c>
      <c r="L52" s="35">
        <v>531</v>
      </c>
      <c r="M52" s="35">
        <v>1132</v>
      </c>
      <c r="N52" s="35">
        <v>1029</v>
      </c>
      <c r="O52" s="35">
        <v>1946</v>
      </c>
      <c r="P52" s="36">
        <v>6</v>
      </c>
      <c r="Q52" s="17" t="s">
        <v>62</v>
      </c>
    </row>
    <row r="53" spans="1:17" ht="12.75" customHeight="1">
      <c r="A53" s="30" t="s">
        <v>63</v>
      </c>
      <c r="B53" s="35">
        <v>17377</v>
      </c>
      <c r="C53" s="35">
        <v>255</v>
      </c>
      <c r="D53" s="35">
        <v>118</v>
      </c>
      <c r="E53" s="35">
        <v>12</v>
      </c>
      <c r="F53" s="35">
        <v>58</v>
      </c>
      <c r="G53" s="35">
        <v>277</v>
      </c>
      <c r="H53" s="35">
        <v>2327</v>
      </c>
      <c r="I53" s="35">
        <v>6407</v>
      </c>
      <c r="J53" s="35">
        <v>2649</v>
      </c>
      <c r="K53" s="35">
        <v>25</v>
      </c>
      <c r="L53" s="35">
        <v>462</v>
      </c>
      <c r="M53" s="35">
        <v>1254</v>
      </c>
      <c r="N53" s="35">
        <v>1437</v>
      </c>
      <c r="O53" s="35">
        <v>2072</v>
      </c>
      <c r="P53" s="36">
        <v>24</v>
      </c>
      <c r="Q53" s="17" t="s">
        <v>63</v>
      </c>
    </row>
    <row r="54" spans="1:17" ht="12.75" customHeight="1">
      <c r="A54" s="30" t="s">
        <v>64</v>
      </c>
      <c r="B54" s="35">
        <v>21438</v>
      </c>
      <c r="C54" s="35">
        <v>1509</v>
      </c>
      <c r="D54" s="35">
        <v>539</v>
      </c>
      <c r="E54" s="35">
        <v>295</v>
      </c>
      <c r="F54" s="35">
        <v>397</v>
      </c>
      <c r="G54" s="35">
        <v>355</v>
      </c>
      <c r="H54" s="35">
        <v>4049</v>
      </c>
      <c r="I54" s="35">
        <v>7254</v>
      </c>
      <c r="J54" s="35">
        <v>2401</v>
      </c>
      <c r="K54" s="35">
        <v>222</v>
      </c>
      <c r="L54" s="35">
        <v>643</v>
      </c>
      <c r="M54" s="35">
        <v>1059</v>
      </c>
      <c r="N54" s="35">
        <v>929</v>
      </c>
      <c r="O54" s="35">
        <v>1696</v>
      </c>
      <c r="P54" s="36">
        <v>90</v>
      </c>
      <c r="Q54" s="17" t="s">
        <v>64</v>
      </c>
    </row>
    <row r="55" spans="1:17" ht="12.75" customHeight="1">
      <c r="A55" s="30" t="s">
        <v>65</v>
      </c>
      <c r="B55" s="35">
        <v>4685</v>
      </c>
      <c r="C55" s="35">
        <v>117</v>
      </c>
      <c r="D55" s="35">
        <v>55</v>
      </c>
      <c r="E55" s="35">
        <v>6</v>
      </c>
      <c r="F55" s="35">
        <v>53</v>
      </c>
      <c r="G55" s="35">
        <v>115</v>
      </c>
      <c r="H55" s="35">
        <v>572</v>
      </c>
      <c r="I55" s="35">
        <v>1860</v>
      </c>
      <c r="J55" s="35">
        <v>705</v>
      </c>
      <c r="K55" s="35">
        <v>8</v>
      </c>
      <c r="L55" s="35">
        <v>155</v>
      </c>
      <c r="M55" s="35">
        <v>289</v>
      </c>
      <c r="N55" s="35">
        <v>225</v>
      </c>
      <c r="O55" s="35">
        <v>524</v>
      </c>
      <c r="P55" s="36">
        <v>1</v>
      </c>
      <c r="Q55" s="17" t="s">
        <v>65</v>
      </c>
    </row>
    <row r="56" spans="1:17" ht="12.75" customHeight="1">
      <c r="A56" s="30" t="s">
        <v>66</v>
      </c>
      <c r="B56" s="35">
        <v>3191</v>
      </c>
      <c r="C56" s="35">
        <v>175</v>
      </c>
      <c r="D56" s="35">
        <v>98</v>
      </c>
      <c r="E56" s="35">
        <v>23</v>
      </c>
      <c r="F56" s="35">
        <v>81</v>
      </c>
      <c r="G56" s="35">
        <v>55</v>
      </c>
      <c r="H56" s="35">
        <v>371</v>
      </c>
      <c r="I56" s="35">
        <v>1046</v>
      </c>
      <c r="J56" s="35">
        <v>437</v>
      </c>
      <c r="K56" s="35">
        <v>5</v>
      </c>
      <c r="L56" s="35">
        <v>129</v>
      </c>
      <c r="M56" s="35">
        <v>201</v>
      </c>
      <c r="N56" s="35">
        <v>161</v>
      </c>
      <c r="O56" s="35">
        <v>409</v>
      </c>
      <c r="P56" s="36">
        <v>0</v>
      </c>
      <c r="Q56" s="17" t="s">
        <v>66</v>
      </c>
    </row>
    <row r="57" spans="1:17" ht="12.75" customHeight="1">
      <c r="A57" s="30" t="s">
        <v>67</v>
      </c>
      <c r="B57" s="35">
        <v>4366</v>
      </c>
      <c r="C57" s="35">
        <v>170</v>
      </c>
      <c r="D57" s="35">
        <v>93</v>
      </c>
      <c r="E57" s="35">
        <v>24</v>
      </c>
      <c r="F57" s="35">
        <v>53</v>
      </c>
      <c r="G57" s="35">
        <v>71</v>
      </c>
      <c r="H57" s="35">
        <v>606</v>
      </c>
      <c r="I57" s="35">
        <v>1619</v>
      </c>
      <c r="J57" s="35">
        <v>629</v>
      </c>
      <c r="K57" s="35">
        <v>15</v>
      </c>
      <c r="L57" s="35">
        <v>127</v>
      </c>
      <c r="M57" s="35">
        <v>262</v>
      </c>
      <c r="N57" s="35">
        <v>314</v>
      </c>
      <c r="O57" s="35">
        <v>381</v>
      </c>
      <c r="P57" s="36">
        <v>2</v>
      </c>
      <c r="Q57" s="17" t="s">
        <v>67</v>
      </c>
    </row>
    <row r="58" spans="1:17" ht="12.75" customHeight="1">
      <c r="A58" s="30" t="s">
        <v>68</v>
      </c>
      <c r="B58" s="35">
        <v>18351</v>
      </c>
      <c r="C58" s="35">
        <v>1041</v>
      </c>
      <c r="D58" s="35">
        <v>530</v>
      </c>
      <c r="E58" s="35">
        <v>245</v>
      </c>
      <c r="F58" s="35">
        <v>514</v>
      </c>
      <c r="G58" s="35">
        <v>224</v>
      </c>
      <c r="H58" s="35">
        <v>2778</v>
      </c>
      <c r="I58" s="35">
        <v>5975</v>
      </c>
      <c r="J58" s="35">
        <v>2963</v>
      </c>
      <c r="K58" s="35">
        <v>5</v>
      </c>
      <c r="L58" s="35">
        <v>517</v>
      </c>
      <c r="M58" s="35">
        <v>1026</v>
      </c>
      <c r="N58" s="35">
        <v>799</v>
      </c>
      <c r="O58" s="35">
        <v>1713</v>
      </c>
      <c r="P58" s="36">
        <v>21</v>
      </c>
      <c r="Q58" s="17" t="s">
        <v>68</v>
      </c>
    </row>
    <row r="59" spans="1:17" ht="12.75" customHeight="1">
      <c r="A59" s="30" t="s">
        <v>69</v>
      </c>
      <c r="B59" s="35">
        <v>133533</v>
      </c>
      <c r="C59" s="35">
        <v>6185</v>
      </c>
      <c r="D59" s="35">
        <v>2498</v>
      </c>
      <c r="E59" s="35">
        <v>1703</v>
      </c>
      <c r="F59" s="35">
        <v>2959</v>
      </c>
      <c r="G59" s="35">
        <v>3498</v>
      </c>
      <c r="H59" s="35">
        <v>20030</v>
      </c>
      <c r="I59" s="35">
        <v>48170</v>
      </c>
      <c r="J59" s="35">
        <v>11996</v>
      </c>
      <c r="K59" s="35">
        <v>345</v>
      </c>
      <c r="L59" s="35">
        <v>4887</v>
      </c>
      <c r="M59" s="35">
        <v>8621</v>
      </c>
      <c r="N59" s="35">
        <v>6958</v>
      </c>
      <c r="O59" s="35">
        <v>14773</v>
      </c>
      <c r="P59" s="36">
        <v>910</v>
      </c>
      <c r="Q59" s="17" t="s">
        <v>69</v>
      </c>
    </row>
    <row r="60" spans="1:17" ht="12.75" customHeight="1">
      <c r="A60" s="30" t="s">
        <v>70</v>
      </c>
      <c r="B60" s="35">
        <v>13379</v>
      </c>
      <c r="C60" s="35">
        <v>792</v>
      </c>
      <c r="D60" s="35">
        <v>306</v>
      </c>
      <c r="E60" s="35">
        <v>97</v>
      </c>
      <c r="F60" s="35">
        <v>210</v>
      </c>
      <c r="G60" s="35">
        <v>245</v>
      </c>
      <c r="H60" s="35">
        <v>2335</v>
      </c>
      <c r="I60" s="35">
        <v>4857</v>
      </c>
      <c r="J60" s="35">
        <v>1272</v>
      </c>
      <c r="K60" s="35">
        <v>24</v>
      </c>
      <c r="L60" s="35">
        <v>190</v>
      </c>
      <c r="M60" s="35">
        <v>694</v>
      </c>
      <c r="N60" s="35">
        <v>863</v>
      </c>
      <c r="O60" s="35">
        <v>1477</v>
      </c>
      <c r="P60" s="36">
        <v>17</v>
      </c>
      <c r="Q60" s="17" t="s">
        <v>70</v>
      </c>
    </row>
    <row r="61" spans="1:17" ht="12.75" customHeight="1">
      <c r="A61" s="30" t="s">
        <v>71</v>
      </c>
      <c r="B61" s="35">
        <v>6939</v>
      </c>
      <c r="C61" s="35">
        <v>423</v>
      </c>
      <c r="D61" s="35">
        <v>201</v>
      </c>
      <c r="E61" s="35">
        <v>53</v>
      </c>
      <c r="F61" s="35">
        <v>117</v>
      </c>
      <c r="G61" s="35">
        <v>157</v>
      </c>
      <c r="H61" s="35">
        <v>935</v>
      </c>
      <c r="I61" s="35">
        <v>2465</v>
      </c>
      <c r="J61" s="35">
        <v>870</v>
      </c>
      <c r="K61" s="35">
        <v>52</v>
      </c>
      <c r="L61" s="35">
        <v>213</v>
      </c>
      <c r="M61" s="35">
        <v>467</v>
      </c>
      <c r="N61" s="35">
        <v>309</v>
      </c>
      <c r="O61" s="35">
        <v>667</v>
      </c>
      <c r="P61" s="36">
        <v>10</v>
      </c>
      <c r="Q61" s="17" t="s">
        <v>71</v>
      </c>
    </row>
    <row r="62" spans="1:17" ht="12.75" customHeight="1">
      <c r="A62" s="30" t="s">
        <v>72</v>
      </c>
      <c r="B62" s="35">
        <v>10125</v>
      </c>
      <c r="C62" s="35">
        <v>647</v>
      </c>
      <c r="D62" s="35">
        <v>345</v>
      </c>
      <c r="E62" s="35">
        <v>106</v>
      </c>
      <c r="F62" s="35">
        <v>297</v>
      </c>
      <c r="G62" s="35">
        <v>191</v>
      </c>
      <c r="H62" s="35">
        <v>1382</v>
      </c>
      <c r="I62" s="35">
        <v>3296</v>
      </c>
      <c r="J62" s="35">
        <v>1646</v>
      </c>
      <c r="K62" s="35">
        <v>77</v>
      </c>
      <c r="L62" s="35">
        <v>377</v>
      </c>
      <c r="M62" s="35">
        <v>470</v>
      </c>
      <c r="N62" s="35">
        <v>547</v>
      </c>
      <c r="O62" s="35">
        <v>695</v>
      </c>
      <c r="P62" s="36">
        <v>49</v>
      </c>
      <c r="Q62" s="17" t="s">
        <v>72</v>
      </c>
    </row>
    <row r="63" spans="1:17" ht="12.75" customHeight="1">
      <c r="A63" s="30" t="s">
        <v>73</v>
      </c>
      <c r="B63" s="35">
        <v>21591</v>
      </c>
      <c r="C63" s="35">
        <v>1251</v>
      </c>
      <c r="D63" s="35">
        <v>531</v>
      </c>
      <c r="E63" s="35">
        <v>174</v>
      </c>
      <c r="F63" s="35">
        <v>353</v>
      </c>
      <c r="G63" s="35">
        <v>487</v>
      </c>
      <c r="H63" s="35">
        <v>3932</v>
      </c>
      <c r="I63" s="35">
        <v>6796</v>
      </c>
      <c r="J63" s="35">
        <v>2383</v>
      </c>
      <c r="K63" s="35">
        <v>171</v>
      </c>
      <c r="L63" s="35">
        <v>671</v>
      </c>
      <c r="M63" s="35">
        <v>1516</v>
      </c>
      <c r="N63" s="35">
        <v>1314</v>
      </c>
      <c r="O63" s="35">
        <v>1926</v>
      </c>
      <c r="P63" s="36">
        <v>86</v>
      </c>
      <c r="Q63" s="17" t="s">
        <v>73</v>
      </c>
    </row>
    <row r="64" spans="1:17" ht="12.75" customHeight="1">
      <c r="A64" s="30" t="s">
        <v>74</v>
      </c>
      <c r="B64" s="35">
        <v>8525</v>
      </c>
      <c r="C64" s="35">
        <v>174</v>
      </c>
      <c r="D64" s="35">
        <v>71</v>
      </c>
      <c r="E64" s="35">
        <v>17</v>
      </c>
      <c r="F64" s="35">
        <v>80</v>
      </c>
      <c r="G64" s="35">
        <v>127</v>
      </c>
      <c r="H64" s="35">
        <v>1425</v>
      </c>
      <c r="I64" s="35">
        <v>3024</v>
      </c>
      <c r="J64" s="35">
        <v>1079</v>
      </c>
      <c r="K64" s="35">
        <v>15</v>
      </c>
      <c r="L64" s="35">
        <v>158</v>
      </c>
      <c r="M64" s="35">
        <v>547</v>
      </c>
      <c r="N64" s="35">
        <v>609</v>
      </c>
      <c r="O64" s="35">
        <v>1193</v>
      </c>
      <c r="P64" s="36">
        <v>6</v>
      </c>
      <c r="Q64" s="17" t="s">
        <v>74</v>
      </c>
    </row>
    <row r="65" spans="1:17" ht="12.75" customHeight="1">
      <c r="A65" s="30" t="s">
        <v>75</v>
      </c>
      <c r="B65" s="35">
        <v>8844</v>
      </c>
      <c r="C65" s="35">
        <v>237</v>
      </c>
      <c r="D65" s="35">
        <v>103</v>
      </c>
      <c r="E65" s="35">
        <v>31</v>
      </c>
      <c r="F65" s="35">
        <v>75</v>
      </c>
      <c r="G65" s="35">
        <v>183</v>
      </c>
      <c r="H65" s="35">
        <v>1363</v>
      </c>
      <c r="I65" s="35">
        <v>3495</v>
      </c>
      <c r="J65" s="35">
        <v>1150</v>
      </c>
      <c r="K65" s="35">
        <v>4</v>
      </c>
      <c r="L65" s="35">
        <v>161</v>
      </c>
      <c r="M65" s="35">
        <v>540</v>
      </c>
      <c r="N65" s="35">
        <v>519</v>
      </c>
      <c r="O65" s="35">
        <v>983</v>
      </c>
      <c r="P65" s="36">
        <v>0</v>
      </c>
      <c r="Q65" s="17" t="s">
        <v>75</v>
      </c>
    </row>
    <row r="66" spans="1:17" ht="12.75" customHeight="1">
      <c r="A66" s="30" t="s">
        <v>76</v>
      </c>
      <c r="B66" s="35">
        <v>10974</v>
      </c>
      <c r="C66" s="35">
        <v>499</v>
      </c>
      <c r="D66" s="35">
        <v>197</v>
      </c>
      <c r="E66" s="35">
        <v>65</v>
      </c>
      <c r="F66" s="35">
        <v>190</v>
      </c>
      <c r="G66" s="35">
        <v>239</v>
      </c>
      <c r="H66" s="35">
        <v>1757</v>
      </c>
      <c r="I66" s="35">
        <v>4197</v>
      </c>
      <c r="J66" s="35">
        <v>1318</v>
      </c>
      <c r="K66" s="35">
        <v>19</v>
      </c>
      <c r="L66" s="35">
        <v>171</v>
      </c>
      <c r="M66" s="35">
        <v>616</v>
      </c>
      <c r="N66" s="35">
        <v>566</v>
      </c>
      <c r="O66" s="35">
        <v>1130</v>
      </c>
      <c r="P66" s="36">
        <v>10</v>
      </c>
      <c r="Q66" s="17" t="s">
        <v>76</v>
      </c>
    </row>
    <row r="67" spans="1:17" ht="12.75" customHeight="1">
      <c r="A67" s="30" t="s">
        <v>77</v>
      </c>
      <c r="B67" s="35">
        <v>105379</v>
      </c>
      <c r="C67" s="35">
        <v>6541</v>
      </c>
      <c r="D67" s="35">
        <v>3023</v>
      </c>
      <c r="E67" s="35">
        <v>3105</v>
      </c>
      <c r="F67" s="35">
        <v>3562</v>
      </c>
      <c r="G67" s="35">
        <v>3503</v>
      </c>
      <c r="H67" s="35">
        <v>15244</v>
      </c>
      <c r="I67" s="35">
        <v>35346</v>
      </c>
      <c r="J67" s="35">
        <v>10171</v>
      </c>
      <c r="K67" s="35">
        <v>554</v>
      </c>
      <c r="L67" s="35">
        <v>4043</v>
      </c>
      <c r="M67" s="35">
        <v>7100</v>
      </c>
      <c r="N67" s="35">
        <v>4814</v>
      </c>
      <c r="O67" s="35">
        <v>7013</v>
      </c>
      <c r="P67" s="36">
        <v>1360</v>
      </c>
      <c r="Q67" s="17" t="s">
        <v>77</v>
      </c>
    </row>
    <row r="68" spans="1:17" ht="12.75" customHeight="1">
      <c r="A68" s="30" t="s">
        <v>78</v>
      </c>
      <c r="B68" s="35">
        <v>4386</v>
      </c>
      <c r="C68" s="35">
        <v>133</v>
      </c>
      <c r="D68" s="35">
        <v>72</v>
      </c>
      <c r="E68" s="35">
        <v>13</v>
      </c>
      <c r="F68" s="35">
        <v>56</v>
      </c>
      <c r="G68" s="35">
        <v>65</v>
      </c>
      <c r="H68" s="35">
        <v>572</v>
      </c>
      <c r="I68" s="35">
        <v>1636</v>
      </c>
      <c r="J68" s="35">
        <v>540</v>
      </c>
      <c r="K68" s="35">
        <v>5</v>
      </c>
      <c r="L68" s="35">
        <v>125</v>
      </c>
      <c r="M68" s="35">
        <v>312</v>
      </c>
      <c r="N68" s="35">
        <v>252</v>
      </c>
      <c r="O68" s="35">
        <v>605</v>
      </c>
      <c r="P68" s="36">
        <v>0</v>
      </c>
      <c r="Q68" s="17" t="s">
        <v>78</v>
      </c>
    </row>
    <row r="69" spans="1:17" ht="12.75" customHeight="1">
      <c r="A69" s="31" t="s">
        <v>79</v>
      </c>
      <c r="B69" s="38">
        <v>3707</v>
      </c>
      <c r="C69" s="38">
        <v>128</v>
      </c>
      <c r="D69" s="38">
        <v>66</v>
      </c>
      <c r="E69" s="38">
        <v>8</v>
      </c>
      <c r="F69" s="38">
        <v>46</v>
      </c>
      <c r="G69" s="38">
        <v>54</v>
      </c>
      <c r="H69" s="38">
        <v>435</v>
      </c>
      <c r="I69" s="38">
        <v>1474</v>
      </c>
      <c r="J69" s="38">
        <v>441</v>
      </c>
      <c r="K69" s="38">
        <v>5</v>
      </c>
      <c r="L69" s="38">
        <v>88</v>
      </c>
      <c r="M69" s="38">
        <v>153</v>
      </c>
      <c r="N69" s="38">
        <v>264</v>
      </c>
      <c r="O69" s="38">
        <v>544</v>
      </c>
      <c r="P69" s="39">
        <v>1</v>
      </c>
      <c r="Q69" s="33" t="s">
        <v>79</v>
      </c>
    </row>
    <row r="71" ht="11.25">
      <c r="A71" s="3" t="s">
        <v>83</v>
      </c>
    </row>
    <row r="72" ht="11.25">
      <c r="A72" s="3" t="s">
        <v>84</v>
      </c>
    </row>
    <row r="73" ht="11.25">
      <c r="A73" s="3" t="s">
        <v>85</v>
      </c>
    </row>
  </sheetData>
  <mergeCells count="2">
    <mergeCell ref="C5:H5"/>
    <mergeCell ref="I5:P5"/>
  </mergeCells>
  <printOptions gridLines="1" horizontalCentered="1"/>
  <pageMargins left="0.22" right="0.23" top="0.5" bottom="0.78" header="0.5" footer="0.41"/>
  <pageSetup fitToHeight="2" horizontalDpi="300" verticalDpi="300" orientation="landscape" scale="72" r:id="rId1"/>
  <headerFooter alignWithMargins="0">
    <oddFooter>&amp;L
&amp;CPage &amp;P of &amp;N&amp;R&amp;F
&amp;A</oddFooter>
  </headerFooter>
  <rowBreaks count="1" manualBreakCount="1">
    <brk id="4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FMG</Manager>
  <Company>NYS 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 July 2004</dc:title>
  <dc:subject>Medicaid Eligibility by Social Service District for July 2004</dc:subject>
  <dc:creator>EJL</dc:creator>
  <cp:keywords>Medicaid, Eligibles, Social, Service, district, July, 2004</cp:keywords>
  <dc:description/>
  <cp:lastModifiedBy>Nancy</cp:lastModifiedBy>
  <cp:lastPrinted>2004-10-13T16:33:11Z</cp:lastPrinted>
  <dcterms:created xsi:type="dcterms:W3CDTF">2000-10-12T18:24:58Z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