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Healthexternal/MMR/VBP Quality Measures/Measure_Development/MY2024/2023-2024 Tech Specs/"/>
    </mc:Choice>
  </mc:AlternateContent>
  <xr:revisionPtr revIDLastSave="112" documentId="8_{D34B2746-7855-4913-B330-D8B6AC22D47D}" xr6:coauthVersionLast="47" xr6:coauthVersionMax="47" xr10:uidLastSave="{1A16DC35-CE4B-4556-88EA-1669910B3A2B}"/>
  <bookViews>
    <workbookView xWindow="28680" yWindow="-120" windowWidth="29040" windowHeight="15840" activeTab="1" xr2:uid="{221279E4-BB04-4B3F-AA5D-8E9B9588E6E5}"/>
  </bookViews>
  <sheets>
    <sheet name="READ ME" sheetId="3" r:id="rId1"/>
    <sheet name="Example" sheetId="4" r:id="rId2"/>
  </sheets>
  <definedNames>
    <definedName name="_xlnm.Print_Titles" localSheetId="1">Example!$1:$2</definedName>
    <definedName name="_xlnm.Print_Titles" localSheetId="0">'READ ME'!$12:$12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I13" i="3"/>
  <c r="H14" i="3" s="1"/>
  <c r="I14" i="3" s="1"/>
  <c r="H15" i="3" s="1"/>
  <c r="I15" i="3" s="1"/>
  <c r="H16" i="3" s="1"/>
  <c r="I16" i="3" s="1"/>
  <c r="H17" i="3" s="1"/>
  <c r="I17" i="3" s="1"/>
  <c r="H18" i="3" s="1"/>
  <c r="I18" i="3" s="1"/>
  <c r="H19" i="3" s="1"/>
  <c r="I19" i="3" s="1"/>
  <c r="H20" i="3" s="1"/>
  <c r="I20" i="3" s="1"/>
  <c r="H21" i="3" s="1"/>
  <c r="I21" i="3" s="1"/>
  <c r="H22" i="3" s="1"/>
  <c r="I22" i="3" s="1"/>
  <c r="H23" i="3" s="1"/>
  <c r="I23" i="3" s="1"/>
  <c r="H24" i="3" s="1"/>
  <c r="I24" i="3" s="1"/>
  <c r="H25" i="3" s="1"/>
  <c r="I25" i="3" s="1"/>
  <c r="H26" i="3" s="1"/>
  <c r="I26" i="3" s="1"/>
  <c r="H27" i="3" s="1"/>
  <c r="I27" i="3" s="1"/>
  <c r="H28" i="3" s="1"/>
  <c r="I28" i="3" s="1"/>
  <c r="H29" i="3" s="1"/>
  <c r="I29" i="3" s="1"/>
  <c r="H30" i="3" s="1"/>
  <c r="I30" i="3" s="1"/>
  <c r="H31" i="3" s="1"/>
  <c r="I31" i="3" s="1"/>
  <c r="H32" i="3" s="1"/>
  <c r="I32" i="3" s="1"/>
  <c r="H33" i="3" s="1"/>
  <c r="I33" i="3" s="1"/>
  <c r="H34" i="3" s="1"/>
  <c r="I34" i="3" s="1"/>
  <c r="H35" i="3" s="1"/>
  <c r="I35" i="3" s="1"/>
  <c r="H36" i="3" s="1"/>
  <c r="I36" i="3" s="1"/>
  <c r="H37" i="3" s="1"/>
  <c r="I37" i="3" s="1"/>
  <c r="H38" i="3" s="1"/>
  <c r="I38" i="3" s="1"/>
  <c r="H39" i="3" s="1"/>
  <c r="I39" i="3" s="1"/>
  <c r="H40" i="3" s="1"/>
  <c r="I40" i="3" s="1"/>
  <c r="H41" i="3" s="1"/>
  <c r="I41" i="3" s="1"/>
  <c r="H42" i="3" s="1"/>
  <c r="I42" i="3" s="1"/>
  <c r="H43" i="3" s="1"/>
  <c r="I43" i="3" s="1"/>
  <c r="H44" i="3" s="1"/>
  <c r="I44" i="3" s="1"/>
</calcChain>
</file>

<file path=xl/sharedStrings.xml><?xml version="1.0" encoding="utf-8"?>
<sst xmlns="http://schemas.openxmlformats.org/spreadsheetml/2006/main" count="270" uniqueCount="114">
  <si>
    <t xml:space="preserve">TITLE OF FILE: </t>
  </si>
  <si>
    <t>VBP_(PLANID)_(MY)</t>
  </si>
  <si>
    <t>EXAMPLE:</t>
  </si>
  <si>
    <t>VBP_123456_2023.CSV</t>
  </si>
  <si>
    <r>
      <t xml:space="preserve">RECORD: </t>
    </r>
    <r>
      <rPr>
        <sz val="11"/>
        <color rgb="FF000000"/>
        <rFont val="Arial"/>
        <family val="2"/>
      </rPr>
      <t>To be submitted in standard ASCII format as the first row on the VBP Attribution File.</t>
    </r>
    <r>
      <rPr>
        <b/>
        <sz val="11"/>
        <color rgb="FF000000"/>
        <rFont val="Arial"/>
        <family val="2"/>
      </rPr>
      <t xml:space="preserve"> Save as a CSV format.</t>
    </r>
  </si>
  <si>
    <t>Submission Guidelines:</t>
  </si>
  <si>
    <t xml:space="preserve">Submit CSV file via: </t>
  </si>
  <si>
    <r>
      <rPr>
        <b/>
        <sz val="11"/>
        <color theme="1"/>
        <rFont val="Calibri"/>
        <family val="2"/>
        <scheme val="minor"/>
      </rPr>
      <t xml:space="preserve">Health Commerce System (HCS) </t>
    </r>
    <r>
      <rPr>
        <u/>
        <sz val="11"/>
        <color theme="10"/>
        <rFont val="Calibri"/>
        <family val="2"/>
        <scheme val="minor"/>
      </rPr>
      <t xml:space="preserve">
https://commerce.health.state.ny.us</t>
    </r>
  </si>
  <si>
    <t>Submission Date:</t>
  </si>
  <si>
    <r>
      <t>All files must be received electronically by 11:59 p.m. EST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Friday, July 26, 2024</t>
    </r>
    <r>
      <rPr>
        <sz val="11"/>
        <color theme="1"/>
        <rFont val="Arial"/>
        <family val="2"/>
      </rPr>
      <t>.</t>
    </r>
  </si>
  <si>
    <t>Element #</t>
  </si>
  <si>
    <t>Name</t>
  </si>
  <si>
    <t>Direction</t>
  </si>
  <si>
    <t>Allowed Values</t>
  </si>
  <si>
    <t>Data Type</t>
  </si>
  <si>
    <t>Required/Optional</t>
  </si>
  <si>
    <t>Length</t>
  </si>
  <si>
    <t>Start</t>
  </si>
  <si>
    <t>End</t>
  </si>
  <si>
    <t>Plan_ID#</t>
  </si>
  <si>
    <t>Organization ID is used to submit the IDSS to NCQA. This ID is consistent across all Lines of Business.</t>
  </si>
  <si>
    <t xml:space="preserve">###### </t>
  </si>
  <si>
    <t>VARCHAR</t>
  </si>
  <si>
    <t>R</t>
  </si>
  <si>
    <t>Product_Line</t>
  </si>
  <si>
    <t>A member's product line at the end of the measurement period.</t>
  </si>
  <si>
    <t>1 = MEDICAID
2 = SNP
11 = HARP</t>
  </si>
  <si>
    <t>NUMBER</t>
  </si>
  <si>
    <t>Unique_Member_ID#</t>
  </si>
  <si>
    <r>
      <t xml:space="preserve">Medicaid Client ID Number (CIN) *The field is alphanumeric and should be treated as a text field. </t>
    </r>
    <r>
      <rPr>
        <b/>
        <sz val="11"/>
        <color rgb="FFFF0000"/>
        <rFont val="Arial"/>
        <family val="2"/>
      </rPr>
      <t>This field is mandatory – do not leave it blank!</t>
    </r>
  </si>
  <si>
    <t>County_of_Residence</t>
  </si>
  <si>
    <t>Enter the 3-digit county FIPS code for each member's county of residence.</t>
  </si>
  <si>
    <t>###</t>
  </si>
  <si>
    <t>Zip_Code_of_Residence</t>
  </si>
  <si>
    <t>#####</t>
  </si>
  <si>
    <t>Practice_Tax_ID#</t>
  </si>
  <si>
    <t>Populate with valid TINs only. This field is mandatory – do not leave it blank!</t>
  </si>
  <si>
    <t>#########</t>
  </si>
  <si>
    <t>PCMH_Site_ID#</t>
  </si>
  <si>
    <t>PCMH Site ID# - NCQA generated ID</t>
  </si>
  <si>
    <t>O</t>
  </si>
  <si>
    <t>Practice_Site_ID#</t>
  </si>
  <si>
    <t>Internal plan practice site ID#</t>
  </si>
  <si>
    <t>Practice_Name</t>
  </si>
  <si>
    <t>This field is mandatory – do not leave it blank!</t>
  </si>
  <si>
    <t>TEXT</t>
  </si>
  <si>
    <t>Practice_Address_Line_1</t>
  </si>
  <si>
    <t>Practice_Address_Line_2</t>
  </si>
  <si>
    <t>Practice_Address_Line_3</t>
  </si>
  <si>
    <t>Practice_Address_City</t>
  </si>
  <si>
    <t>Practice_Address_State</t>
  </si>
  <si>
    <t>Practice_Address_Zip_Code</t>
  </si>
  <si>
    <t>Practice_Telephone_Number</t>
  </si>
  <si>
    <t>##########</t>
  </si>
  <si>
    <t>Provider_NPI</t>
  </si>
  <si>
    <t>National Provider Identifier – 10 Digit ID</t>
  </si>
  <si>
    <t>Provider_First_Name</t>
  </si>
  <si>
    <t>Provider_Middle_Initial</t>
  </si>
  <si>
    <t>Provider_Last_Name</t>
  </si>
  <si>
    <t>VBP_Contractor_Tax_ID#</t>
  </si>
  <si>
    <r>
      <t xml:space="preserve">Populate with </t>
    </r>
    <r>
      <rPr>
        <b/>
        <sz val="11"/>
        <color rgb="FF000000"/>
        <rFont val="Arial"/>
        <family val="2"/>
      </rPr>
      <t>valid</t>
    </r>
    <r>
      <rPr>
        <sz val="11"/>
        <color rgb="FF000000"/>
        <rFont val="Arial"/>
        <family val="2"/>
      </rPr>
      <t xml:space="preserve"> TINs only. Please include the </t>
    </r>
    <r>
      <rPr>
        <b/>
        <sz val="11"/>
        <color rgb="FFFF0000"/>
        <rFont val="Arial"/>
        <family val="2"/>
      </rPr>
      <t>TIN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of the VBP Contractor</t>
    </r>
    <r>
      <rPr>
        <sz val="11"/>
        <color rgb="FF000000"/>
        <rFont val="Arial"/>
        <family val="2"/>
      </rPr>
      <t xml:space="preserve"> (</t>
    </r>
    <r>
      <rPr>
        <b/>
        <i/>
        <sz val="11"/>
        <color rgb="FF000000"/>
        <rFont val="Arial"/>
        <family val="2"/>
      </rPr>
      <t>not the provider</t>
    </r>
    <r>
      <rPr>
        <sz val="11"/>
        <color rgb="FF000000"/>
        <rFont val="Arial"/>
        <family val="2"/>
      </rPr>
      <t>) If the member is NOT in a VBP level 1 or higher arrangement set to '999999999'.</t>
    </r>
  </si>
  <si>
    <t>VBP_Contractor_DBA_Name</t>
  </si>
  <si>
    <t>Enter the DBA name listed on your VBP contract/arrangement.</t>
  </si>
  <si>
    <t>VBP_Contractor_Type</t>
  </si>
  <si>
    <t>1 = Provider/Hospital
2 = IPA
3 = ACO
9 = Unknown</t>
  </si>
  <si>
    <t>VBP_Arrangement_Type</t>
  </si>
  <si>
    <r>
      <t xml:space="preserve">Refer to Section C, #2b of the DOH 4255 – </t>
    </r>
    <r>
      <rPr>
        <i/>
        <sz val="11"/>
        <color rgb="FF000000"/>
        <rFont val="Arial"/>
        <family val="2"/>
      </rPr>
      <t xml:space="preserve">Provider Contract Statement and Certification </t>
    </r>
    <r>
      <rPr>
        <sz val="11"/>
        <color rgb="FF000000"/>
        <rFont val="Arial"/>
        <family val="2"/>
      </rPr>
      <t>form.</t>
    </r>
  </si>
  <si>
    <t>1 = TCGP
3 = HARP
4 = HIV/AIDS
5 = Maternity
6 = Children's
7 = Off-Menu</t>
  </si>
  <si>
    <t>DOH_VBP_Contract_ID#</t>
  </si>
  <si>
    <t>The number provided by DOH in the Agreement approval letter begins with DOH ID ####</t>
  </si>
  <si>
    <t>####</t>
  </si>
  <si>
    <t>MCO_Unique_Contract_ID#</t>
  </si>
  <si>
    <t>Plan generated ID used to submit contract to DOH; Section A, #3 of the 4255.</t>
  </si>
  <si>
    <t>Prov_Att_start_date</t>
  </si>
  <si>
    <r>
      <t xml:space="preserve">MMDDYYYY – </t>
    </r>
    <r>
      <rPr>
        <b/>
        <sz val="11"/>
        <color rgb="FF000000"/>
        <rFont val="Arial"/>
        <family val="2"/>
      </rPr>
      <t>Must be between 1/1/2023 and 12/31/2023</t>
    </r>
  </si>
  <si>
    <t>MMDDYYYY</t>
  </si>
  <si>
    <t>DATE</t>
  </si>
  <si>
    <t>Prov_Att_end_date</t>
  </si>
  <si>
    <t>MBR_Race</t>
  </si>
  <si>
    <t>Enter the member’s race</t>
  </si>
  <si>
    <t>1 = White
2 = Black or African American 
3 = American Indian/Alaskan Native
4 = Asian
5 = Native Hawaiian/Pacific Islander
6 = Some Other Race
7 = Two or More Races
8 = Asked But No Answer
9 = Unknown</t>
  </si>
  <si>
    <t>Asian_Subgroup</t>
  </si>
  <si>
    <t>If member is Asian then identify the specific subgroup:</t>
  </si>
  <si>
    <t>01 = Chinese
02 = Japanese
03 = Filipino
04 = Korean
05 = Vietnamese
06 = Asian Indian
07 = Laotian
08 = Cambodian
09 = Bangladeshi
10 = Hmong
11 = Indonesian
12 = Malaysian
13 = Pakistani
14 = Sri Lankan
15 = Taiwanese
16 = Nepalese
17 = Burmese
18 = Thai
19 = Unknown
20 = Declined 
00 = Not Asian</t>
  </si>
  <si>
    <t>NH_ISL_Subgroup</t>
  </si>
  <si>
    <t>If member is Native Hawaiian or Pacific Islander then identify the subgroup</t>
  </si>
  <si>
    <t>1 = Hawaiian
2 = Guamanian/Chamorro
3 = Samoan
4 = Fijian
5 = Tongan
6 = Unknown
7 = Declined
0 = Not Native Hawaiian/Pacific Islander</t>
  </si>
  <si>
    <t>MBR_ Ethnicity</t>
  </si>
  <si>
    <t xml:space="preserve">Enter the Member's ethnicity     </t>
  </si>
  <si>
    <t>1 = Hispanic or Latino   
2 = Non-Hispanic or Latino
9 = Unknown                
0 = Asked but not answered</t>
  </si>
  <si>
    <t>Example 1: Member data submission.</t>
  </si>
  <si>
    <t>WA12345X</t>
  </si>
  <si>
    <t>ABC001234-5</t>
  </si>
  <si>
    <t>ABC1234567-89</t>
  </si>
  <si>
    <t>ABC Health Clinic West</t>
  </si>
  <si>
    <t>123 Health Highway</t>
  </si>
  <si>
    <t>Medical Arts Building</t>
  </si>
  <si>
    <t>Suite 632</t>
  </si>
  <si>
    <t>Your Town</t>
  </si>
  <si>
    <t>NY</t>
  </si>
  <si>
    <t>N987654321</t>
  </si>
  <si>
    <t>John</t>
  </si>
  <si>
    <t>N</t>
  </si>
  <si>
    <t>Doe</t>
  </si>
  <si>
    <t>Health Clinic NY</t>
  </si>
  <si>
    <t>ABC.Health.Clinic.4.12.23</t>
  </si>
  <si>
    <t>Example 2: Member data submission with ome member attributed to two difference providers in the same VBP arrangement.</t>
  </si>
  <si>
    <t>Jones</t>
  </si>
  <si>
    <t>E</t>
  </si>
  <si>
    <t>Madison</t>
  </si>
  <si>
    <r>
      <t xml:space="preserve"> To: </t>
    </r>
    <r>
      <rPr>
        <b/>
        <sz val="11"/>
        <color theme="1"/>
        <rFont val="Arial"/>
        <family val="2"/>
      </rPr>
      <t>OHSQA</t>
    </r>
    <r>
      <rPr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VBP Evaluation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</si>
  <si>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  Office of Quality and Patient Safety (OQPS) has changed to Office of Health Services Quality and Analytics (OHSQA)</t>
    </r>
  </si>
  <si>
    <t>READ ME</t>
  </si>
  <si>
    <t>FILE LAYOUT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</si>
</sst>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0" xfId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0" fontId="0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14" fontId="3" fillId="0" borderId="6" xfId="0" applyNumberFormat="1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14" fontId="3" fillId="7" borderId="6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4" fillId="0" borderId="0" xfId="0" applyFont="1"/>
    <xf numFmtId="0" fontId="2" fillId="0" borderId="0" xfId="0" applyFont="1" applyFill="1" applyBorder="1" applyAlignment="1"/>
    <xf numFmtId="14" fontId="3" fillId="0" borderId="6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5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907BBCB8-EB3B-43D1-8AA4-B2E5922F073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erce.health.state.ny.u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70FA-4192-4115-833D-D3A9E4323FB6}">
  <sheetPr>
    <pageSetUpPr fitToPage="1"/>
  </sheetPr>
  <dimension ref="A1:I50"/>
  <sheetViews>
    <sheetView workbookViewId="0">
      <selection sqref="A1:I2"/>
    </sheetView>
  </sheetViews>
  <sheetFormatPr defaultRowHeight="15" x14ac:dyDescent="0.25"/>
  <cols>
    <col min="1" max="1" width="17.28515625" bestFit="1" customWidth="1"/>
    <col min="2" max="2" width="34.7109375" customWidth="1"/>
    <col min="3" max="3" width="86" customWidth="1"/>
    <col min="4" max="4" width="36.5703125" bestFit="1" customWidth="1"/>
    <col min="5" max="5" width="11.5703125" customWidth="1"/>
    <col min="6" max="6" width="21.140625" customWidth="1"/>
    <col min="7" max="7" width="9.140625" customWidth="1"/>
    <col min="8" max="8" width="7.140625" customWidth="1"/>
    <col min="9" max="9" width="6.28515625" customWidth="1"/>
  </cols>
  <sheetData>
    <row r="1" spans="1:9" x14ac:dyDescent="0.25">
      <c r="A1" s="49" t="s">
        <v>112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49"/>
      <c r="B2" s="49"/>
      <c r="C2" s="49"/>
      <c r="D2" s="49"/>
      <c r="E2" s="49"/>
      <c r="F2" s="49"/>
      <c r="G2" s="49"/>
      <c r="H2" s="49"/>
      <c r="I2" s="49"/>
    </row>
    <row r="4" spans="1:9" x14ac:dyDescent="0.25">
      <c r="A4" s="16" t="s">
        <v>0</v>
      </c>
      <c r="B4" s="16" t="s">
        <v>1</v>
      </c>
      <c r="D4" s="16"/>
      <c r="E4" s="16"/>
    </row>
    <row r="5" spans="1:9" x14ac:dyDescent="0.25">
      <c r="A5" s="16" t="s">
        <v>2</v>
      </c>
      <c r="B5" s="16" t="s">
        <v>3</v>
      </c>
      <c r="D5" s="16"/>
    </row>
    <row r="6" spans="1:9" x14ac:dyDescent="0.25">
      <c r="A6" s="16"/>
      <c r="B6" s="16"/>
      <c r="C6" s="16"/>
      <c r="D6" s="16"/>
    </row>
    <row r="7" spans="1:9" x14ac:dyDescent="0.25">
      <c r="A7" s="48" t="s">
        <v>4</v>
      </c>
      <c r="B7" s="48"/>
      <c r="C7" s="48"/>
      <c r="D7" s="48"/>
      <c r="E7" s="48"/>
      <c r="F7" s="48"/>
      <c r="G7" s="48"/>
    </row>
    <row r="8" spans="1:9" x14ac:dyDescent="0.25">
      <c r="A8" s="2"/>
    </row>
    <row r="9" spans="1:9" x14ac:dyDescent="0.25">
      <c r="A9" s="46" t="s">
        <v>5</v>
      </c>
      <c r="B9" s="46"/>
      <c r="C9" s="46"/>
      <c r="D9" s="46"/>
      <c r="E9" s="46"/>
      <c r="F9" s="46"/>
      <c r="G9" s="46"/>
      <c r="H9" s="46"/>
      <c r="I9" s="46"/>
    </row>
    <row r="10" spans="1:9" s="27" customFormat="1" ht="33.75" customHeight="1" x14ac:dyDescent="0.25">
      <c r="A10" s="24" t="s">
        <v>6</v>
      </c>
      <c r="B10" s="25" t="s">
        <v>7</v>
      </c>
      <c r="C10" s="26" t="s">
        <v>110</v>
      </c>
      <c r="D10" s="24" t="s">
        <v>8</v>
      </c>
      <c r="E10" s="47" t="s">
        <v>9</v>
      </c>
      <c r="F10" s="47"/>
      <c r="G10" s="47"/>
      <c r="H10" s="47"/>
      <c r="I10" s="47"/>
    </row>
    <row r="11" spans="1:9" ht="15.75" thickBot="1" x14ac:dyDescent="0.3">
      <c r="A11" s="20"/>
      <c r="B11" s="19"/>
      <c r="C11" s="21"/>
      <c r="D11" s="22"/>
      <c r="E11" s="23"/>
      <c r="F11" s="23"/>
      <c r="G11" s="18"/>
      <c r="H11" s="18"/>
      <c r="I11" s="18"/>
    </row>
    <row r="12" spans="1:9" ht="15.75" thickBot="1" x14ac:dyDescent="0.3">
      <c r="A12" s="3" t="s">
        <v>10</v>
      </c>
      <c r="B12" s="4" t="s">
        <v>11</v>
      </c>
      <c r="C12" s="4" t="s">
        <v>12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18</v>
      </c>
    </row>
    <row r="13" spans="1:9" ht="29.25" thickBot="1" x14ac:dyDescent="0.3">
      <c r="A13" s="6">
        <v>1</v>
      </c>
      <c r="B13" s="9" t="s">
        <v>19</v>
      </c>
      <c r="C13" s="9" t="s">
        <v>20</v>
      </c>
      <c r="D13" s="9" t="s">
        <v>21</v>
      </c>
      <c r="E13" s="9" t="s">
        <v>22</v>
      </c>
      <c r="F13" s="6" t="s">
        <v>23</v>
      </c>
      <c r="G13" s="6">
        <v>6</v>
      </c>
      <c r="H13" s="6">
        <v>1</v>
      </c>
      <c r="I13" s="6">
        <f>H13+G13-1</f>
        <v>6</v>
      </c>
    </row>
    <row r="14" spans="1:9" ht="43.5" thickBot="1" x14ac:dyDescent="0.3">
      <c r="A14" s="5">
        <f>A13+1</f>
        <v>2</v>
      </c>
      <c r="B14" s="8" t="s">
        <v>24</v>
      </c>
      <c r="C14" s="8" t="s">
        <v>25</v>
      </c>
      <c r="D14" s="8" t="s">
        <v>26</v>
      </c>
      <c r="E14" s="8" t="s">
        <v>27</v>
      </c>
      <c r="F14" s="5" t="s">
        <v>23</v>
      </c>
      <c r="G14" s="5">
        <v>2</v>
      </c>
      <c r="H14" s="5">
        <f>I13+1</f>
        <v>7</v>
      </c>
      <c r="I14" s="5">
        <f>H14+G14-1</f>
        <v>8</v>
      </c>
    </row>
    <row r="15" spans="1:9" ht="30" thickBot="1" x14ac:dyDescent="0.3">
      <c r="A15" s="15">
        <f t="shared" ref="A15:A44" si="0">A14+1</f>
        <v>3</v>
      </c>
      <c r="B15" s="9" t="s">
        <v>28</v>
      </c>
      <c r="C15" s="9" t="s">
        <v>29</v>
      </c>
      <c r="D15" s="9"/>
      <c r="E15" s="9" t="s">
        <v>22</v>
      </c>
      <c r="F15" s="6" t="s">
        <v>23</v>
      </c>
      <c r="G15" s="6">
        <v>8</v>
      </c>
      <c r="H15" s="15">
        <f t="shared" ref="H15:H44" si="1">I14+1</f>
        <v>9</v>
      </c>
      <c r="I15" s="15">
        <f t="shared" ref="I15:I44" si="2">H15+G15-1</f>
        <v>16</v>
      </c>
    </row>
    <row r="16" spans="1:9" ht="15.75" thickBot="1" x14ac:dyDescent="0.3">
      <c r="A16" s="5">
        <f t="shared" si="0"/>
        <v>4</v>
      </c>
      <c r="B16" s="8" t="s">
        <v>30</v>
      </c>
      <c r="C16" s="8" t="s">
        <v>31</v>
      </c>
      <c r="D16" s="8" t="s">
        <v>32</v>
      </c>
      <c r="E16" s="8" t="s">
        <v>27</v>
      </c>
      <c r="F16" s="5" t="s">
        <v>23</v>
      </c>
      <c r="G16" s="5">
        <v>3</v>
      </c>
      <c r="H16" s="5">
        <f t="shared" si="1"/>
        <v>17</v>
      </c>
      <c r="I16" s="5">
        <f t="shared" si="2"/>
        <v>19</v>
      </c>
    </row>
    <row r="17" spans="1:9" ht="15.75" thickBot="1" x14ac:dyDescent="0.3">
      <c r="A17" s="15">
        <f t="shared" si="0"/>
        <v>5</v>
      </c>
      <c r="B17" s="9" t="s">
        <v>33</v>
      </c>
      <c r="C17" s="9"/>
      <c r="D17" s="9" t="s">
        <v>34</v>
      </c>
      <c r="E17" s="9" t="s">
        <v>27</v>
      </c>
      <c r="F17" s="6" t="s">
        <v>23</v>
      </c>
      <c r="G17" s="6">
        <v>5</v>
      </c>
      <c r="H17" s="15">
        <f t="shared" si="1"/>
        <v>20</v>
      </c>
      <c r="I17" s="15">
        <f t="shared" si="2"/>
        <v>24</v>
      </c>
    </row>
    <row r="18" spans="1:9" ht="15.75" thickBot="1" x14ac:dyDescent="0.3">
      <c r="A18" s="5">
        <f t="shared" si="0"/>
        <v>6</v>
      </c>
      <c r="B18" s="8" t="s">
        <v>35</v>
      </c>
      <c r="C18" s="8" t="s">
        <v>36</v>
      </c>
      <c r="D18" s="8" t="s">
        <v>37</v>
      </c>
      <c r="E18" s="8" t="s">
        <v>27</v>
      </c>
      <c r="F18" s="5" t="s">
        <v>23</v>
      </c>
      <c r="G18" s="5">
        <v>9</v>
      </c>
      <c r="H18" s="5">
        <f t="shared" si="1"/>
        <v>25</v>
      </c>
      <c r="I18" s="5">
        <f t="shared" si="2"/>
        <v>33</v>
      </c>
    </row>
    <row r="19" spans="1:9" ht="15.75" thickBot="1" x14ac:dyDescent="0.3">
      <c r="A19" s="15">
        <f t="shared" si="0"/>
        <v>7</v>
      </c>
      <c r="B19" s="9" t="s">
        <v>38</v>
      </c>
      <c r="C19" s="9" t="s">
        <v>39</v>
      </c>
      <c r="D19" s="9"/>
      <c r="E19" s="9" t="s">
        <v>27</v>
      </c>
      <c r="F19" s="6" t="s">
        <v>40</v>
      </c>
      <c r="G19" s="6">
        <v>11</v>
      </c>
      <c r="H19" s="15">
        <f t="shared" si="1"/>
        <v>34</v>
      </c>
      <c r="I19" s="15">
        <f t="shared" si="2"/>
        <v>44</v>
      </c>
    </row>
    <row r="20" spans="1:9" ht="15.75" thickBot="1" x14ac:dyDescent="0.3">
      <c r="A20" s="5">
        <f t="shared" si="0"/>
        <v>8</v>
      </c>
      <c r="B20" s="8" t="s">
        <v>41</v>
      </c>
      <c r="C20" s="8" t="s">
        <v>42</v>
      </c>
      <c r="D20" s="10"/>
      <c r="E20" s="8" t="s">
        <v>22</v>
      </c>
      <c r="F20" s="5" t="s">
        <v>40</v>
      </c>
      <c r="G20" s="5">
        <v>13</v>
      </c>
      <c r="H20" s="5">
        <f t="shared" si="1"/>
        <v>45</v>
      </c>
      <c r="I20" s="5">
        <f t="shared" si="2"/>
        <v>57</v>
      </c>
    </row>
    <row r="21" spans="1:9" ht="15.75" thickBot="1" x14ac:dyDescent="0.3">
      <c r="A21" s="15">
        <f t="shared" si="0"/>
        <v>9</v>
      </c>
      <c r="B21" s="9" t="s">
        <v>43</v>
      </c>
      <c r="C21" s="9" t="s">
        <v>44</v>
      </c>
      <c r="D21" s="9"/>
      <c r="E21" s="9" t="s">
        <v>45</v>
      </c>
      <c r="F21" s="6" t="s">
        <v>23</v>
      </c>
      <c r="G21" s="6">
        <v>50</v>
      </c>
      <c r="H21" s="15">
        <f t="shared" si="1"/>
        <v>58</v>
      </c>
      <c r="I21" s="15">
        <f t="shared" si="2"/>
        <v>107</v>
      </c>
    </row>
    <row r="22" spans="1:9" ht="15.75" thickBot="1" x14ac:dyDescent="0.3">
      <c r="A22" s="5">
        <f t="shared" si="0"/>
        <v>10</v>
      </c>
      <c r="B22" s="8" t="s">
        <v>46</v>
      </c>
      <c r="C22" s="10"/>
      <c r="D22" s="10"/>
      <c r="E22" s="8" t="s">
        <v>45</v>
      </c>
      <c r="F22" s="5" t="s">
        <v>23</v>
      </c>
      <c r="G22" s="5">
        <v>35</v>
      </c>
      <c r="H22" s="5">
        <f t="shared" si="1"/>
        <v>108</v>
      </c>
      <c r="I22" s="5">
        <f t="shared" si="2"/>
        <v>142</v>
      </c>
    </row>
    <row r="23" spans="1:9" ht="15.75" thickBot="1" x14ac:dyDescent="0.3">
      <c r="A23" s="15">
        <f t="shared" si="0"/>
        <v>11</v>
      </c>
      <c r="B23" s="9" t="s">
        <v>47</v>
      </c>
      <c r="C23" s="9"/>
      <c r="D23" s="9"/>
      <c r="E23" s="9" t="s">
        <v>45</v>
      </c>
      <c r="F23" s="6" t="s">
        <v>40</v>
      </c>
      <c r="G23" s="6">
        <v>35</v>
      </c>
      <c r="H23" s="15">
        <f t="shared" si="1"/>
        <v>143</v>
      </c>
      <c r="I23" s="15">
        <f t="shared" si="2"/>
        <v>177</v>
      </c>
    </row>
    <row r="24" spans="1:9" ht="15.75" thickBot="1" x14ac:dyDescent="0.3">
      <c r="A24" s="5">
        <f t="shared" si="0"/>
        <v>12</v>
      </c>
      <c r="B24" s="8" t="s">
        <v>48</v>
      </c>
      <c r="C24" s="10"/>
      <c r="D24" s="10"/>
      <c r="E24" s="8" t="s">
        <v>45</v>
      </c>
      <c r="F24" s="5" t="s">
        <v>40</v>
      </c>
      <c r="G24" s="5">
        <v>35</v>
      </c>
      <c r="H24" s="5">
        <f t="shared" si="1"/>
        <v>178</v>
      </c>
      <c r="I24" s="5">
        <f t="shared" si="2"/>
        <v>212</v>
      </c>
    </row>
    <row r="25" spans="1:9" ht="15.75" thickBot="1" x14ac:dyDescent="0.3">
      <c r="A25" s="15">
        <f t="shared" si="0"/>
        <v>13</v>
      </c>
      <c r="B25" s="9" t="s">
        <v>49</v>
      </c>
      <c r="C25" s="9"/>
      <c r="D25" s="9"/>
      <c r="E25" s="9" t="s">
        <v>45</v>
      </c>
      <c r="F25" s="6" t="s">
        <v>23</v>
      </c>
      <c r="G25" s="6">
        <v>25</v>
      </c>
      <c r="H25" s="15">
        <f t="shared" si="1"/>
        <v>213</v>
      </c>
      <c r="I25" s="15">
        <f t="shared" si="2"/>
        <v>237</v>
      </c>
    </row>
    <row r="26" spans="1:9" ht="15.75" thickBot="1" x14ac:dyDescent="0.3">
      <c r="A26" s="5">
        <f t="shared" si="0"/>
        <v>14</v>
      </c>
      <c r="B26" s="8" t="s">
        <v>50</v>
      </c>
      <c r="C26" s="10"/>
      <c r="D26" s="10"/>
      <c r="E26" s="8" t="s">
        <v>45</v>
      </c>
      <c r="F26" s="5" t="s">
        <v>23</v>
      </c>
      <c r="G26" s="5">
        <v>2</v>
      </c>
      <c r="H26" s="5">
        <f t="shared" si="1"/>
        <v>238</v>
      </c>
      <c r="I26" s="5">
        <f t="shared" si="2"/>
        <v>239</v>
      </c>
    </row>
    <row r="27" spans="1:9" ht="15.75" thickBot="1" x14ac:dyDescent="0.3">
      <c r="A27" s="15">
        <f t="shared" si="0"/>
        <v>15</v>
      </c>
      <c r="B27" s="9" t="s">
        <v>51</v>
      </c>
      <c r="C27" s="9"/>
      <c r="D27" s="9" t="s">
        <v>34</v>
      </c>
      <c r="E27" s="9" t="s">
        <v>27</v>
      </c>
      <c r="F27" s="6" t="s">
        <v>23</v>
      </c>
      <c r="G27" s="6">
        <v>5</v>
      </c>
      <c r="H27" s="15">
        <f t="shared" si="1"/>
        <v>240</v>
      </c>
      <c r="I27" s="15">
        <f t="shared" si="2"/>
        <v>244</v>
      </c>
    </row>
    <row r="28" spans="1:9" ht="15.75" thickBot="1" x14ac:dyDescent="0.3">
      <c r="A28" s="5">
        <f t="shared" si="0"/>
        <v>16</v>
      </c>
      <c r="B28" s="8" t="s">
        <v>52</v>
      </c>
      <c r="C28" s="10"/>
      <c r="D28" s="8" t="s">
        <v>53</v>
      </c>
      <c r="E28" s="8" t="s">
        <v>27</v>
      </c>
      <c r="F28" s="5" t="s">
        <v>40</v>
      </c>
      <c r="G28" s="5">
        <v>10</v>
      </c>
      <c r="H28" s="5">
        <f t="shared" si="1"/>
        <v>245</v>
      </c>
      <c r="I28" s="5">
        <f t="shared" si="2"/>
        <v>254</v>
      </c>
    </row>
    <row r="29" spans="1:9" ht="15.75" thickBot="1" x14ac:dyDescent="0.3">
      <c r="A29" s="15">
        <f t="shared" si="0"/>
        <v>17</v>
      </c>
      <c r="B29" s="9" t="s">
        <v>54</v>
      </c>
      <c r="C29" s="9" t="s">
        <v>55</v>
      </c>
      <c r="D29" s="9" t="s">
        <v>53</v>
      </c>
      <c r="E29" s="9" t="s">
        <v>27</v>
      </c>
      <c r="F29" s="6" t="s">
        <v>23</v>
      </c>
      <c r="G29" s="6">
        <v>10</v>
      </c>
      <c r="H29" s="15">
        <f t="shared" si="1"/>
        <v>255</v>
      </c>
      <c r="I29" s="15">
        <f t="shared" si="2"/>
        <v>264</v>
      </c>
    </row>
    <row r="30" spans="1:9" ht="15.75" thickBot="1" x14ac:dyDescent="0.3">
      <c r="A30" s="5">
        <f t="shared" si="0"/>
        <v>18</v>
      </c>
      <c r="B30" s="8" t="s">
        <v>56</v>
      </c>
      <c r="C30" s="10"/>
      <c r="D30" s="10"/>
      <c r="E30" s="8" t="s">
        <v>45</v>
      </c>
      <c r="F30" s="5" t="s">
        <v>23</v>
      </c>
      <c r="G30" s="5">
        <v>15</v>
      </c>
      <c r="H30" s="5">
        <f t="shared" si="1"/>
        <v>265</v>
      </c>
      <c r="I30" s="5">
        <f t="shared" si="2"/>
        <v>279</v>
      </c>
    </row>
    <row r="31" spans="1:9" ht="15.75" thickBot="1" x14ac:dyDescent="0.3">
      <c r="A31" s="15">
        <f t="shared" si="0"/>
        <v>19</v>
      </c>
      <c r="B31" s="9" t="s">
        <v>57</v>
      </c>
      <c r="C31" s="9"/>
      <c r="D31" s="9"/>
      <c r="E31" s="9" t="s">
        <v>45</v>
      </c>
      <c r="F31" s="6" t="s">
        <v>40</v>
      </c>
      <c r="G31" s="6">
        <v>1</v>
      </c>
      <c r="H31" s="15">
        <f t="shared" si="1"/>
        <v>280</v>
      </c>
      <c r="I31" s="15">
        <f t="shared" si="2"/>
        <v>280</v>
      </c>
    </row>
    <row r="32" spans="1:9" ht="15.75" thickBot="1" x14ac:dyDescent="0.3">
      <c r="A32" s="5">
        <f t="shared" si="0"/>
        <v>20</v>
      </c>
      <c r="B32" s="8" t="s">
        <v>58</v>
      </c>
      <c r="C32" s="10"/>
      <c r="D32" s="10"/>
      <c r="E32" s="8" t="s">
        <v>45</v>
      </c>
      <c r="F32" s="5" t="s">
        <v>23</v>
      </c>
      <c r="G32" s="5">
        <v>35</v>
      </c>
      <c r="H32" s="5">
        <f t="shared" si="1"/>
        <v>281</v>
      </c>
      <c r="I32" s="5">
        <f t="shared" si="2"/>
        <v>315</v>
      </c>
    </row>
    <row r="33" spans="1:9" ht="44.25" thickBot="1" x14ac:dyDescent="0.3">
      <c r="A33" s="15">
        <f t="shared" si="0"/>
        <v>21</v>
      </c>
      <c r="B33" s="11" t="s">
        <v>59</v>
      </c>
      <c r="C33" s="11" t="s">
        <v>60</v>
      </c>
      <c r="D33" s="11" t="s">
        <v>37</v>
      </c>
      <c r="E33" s="11" t="s">
        <v>27</v>
      </c>
      <c r="F33" s="7" t="s">
        <v>23</v>
      </c>
      <c r="G33" s="7">
        <v>9</v>
      </c>
      <c r="H33" s="15">
        <f t="shared" si="1"/>
        <v>316</v>
      </c>
      <c r="I33" s="15">
        <f t="shared" si="2"/>
        <v>324</v>
      </c>
    </row>
    <row r="34" spans="1:9" ht="15.75" thickBot="1" x14ac:dyDescent="0.3">
      <c r="A34" s="5">
        <f t="shared" si="0"/>
        <v>22</v>
      </c>
      <c r="B34" s="8" t="s">
        <v>61</v>
      </c>
      <c r="C34" s="8" t="s">
        <v>62</v>
      </c>
      <c r="D34" s="10"/>
      <c r="E34" s="8" t="s">
        <v>22</v>
      </c>
      <c r="F34" s="5" t="s">
        <v>23</v>
      </c>
      <c r="G34" s="5">
        <v>50</v>
      </c>
      <c r="H34" s="5">
        <f t="shared" si="1"/>
        <v>325</v>
      </c>
      <c r="I34" s="5">
        <f t="shared" si="2"/>
        <v>374</v>
      </c>
    </row>
    <row r="35" spans="1:9" ht="57.75" thickBot="1" x14ac:dyDescent="0.3">
      <c r="A35" s="15">
        <f t="shared" si="0"/>
        <v>23</v>
      </c>
      <c r="B35" s="11" t="s">
        <v>63</v>
      </c>
      <c r="C35" s="12"/>
      <c r="D35" s="11" t="s">
        <v>64</v>
      </c>
      <c r="E35" s="11" t="s">
        <v>27</v>
      </c>
      <c r="F35" s="7" t="s">
        <v>23</v>
      </c>
      <c r="G35" s="7">
        <v>1</v>
      </c>
      <c r="H35" s="15">
        <f t="shared" si="1"/>
        <v>375</v>
      </c>
      <c r="I35" s="15">
        <f t="shared" si="2"/>
        <v>375</v>
      </c>
    </row>
    <row r="36" spans="1:9" ht="86.25" thickBot="1" x14ac:dyDescent="0.3">
      <c r="A36" s="5">
        <f t="shared" si="0"/>
        <v>24</v>
      </c>
      <c r="B36" s="8" t="s">
        <v>65</v>
      </c>
      <c r="C36" s="8" t="s">
        <v>66</v>
      </c>
      <c r="D36" s="8" t="s">
        <v>67</v>
      </c>
      <c r="E36" s="8" t="s">
        <v>27</v>
      </c>
      <c r="F36" s="5" t="s">
        <v>23</v>
      </c>
      <c r="G36" s="5">
        <v>1</v>
      </c>
      <c r="H36" s="5">
        <f t="shared" si="1"/>
        <v>376</v>
      </c>
      <c r="I36" s="5">
        <f t="shared" si="2"/>
        <v>376</v>
      </c>
    </row>
    <row r="37" spans="1:9" ht="30.75" thickBot="1" x14ac:dyDescent="0.3">
      <c r="A37" s="15">
        <f t="shared" si="0"/>
        <v>25</v>
      </c>
      <c r="B37" s="11" t="s">
        <v>68</v>
      </c>
      <c r="C37" s="13" t="s">
        <v>69</v>
      </c>
      <c r="D37" s="11" t="s">
        <v>70</v>
      </c>
      <c r="E37" s="11" t="s">
        <v>27</v>
      </c>
      <c r="F37" s="7" t="s">
        <v>23</v>
      </c>
      <c r="G37" s="7">
        <v>4</v>
      </c>
      <c r="H37" s="15">
        <f t="shared" si="1"/>
        <v>377</v>
      </c>
      <c r="I37" s="15">
        <f t="shared" si="2"/>
        <v>380</v>
      </c>
    </row>
    <row r="38" spans="1:9" ht="15.75" thickBot="1" x14ac:dyDescent="0.3">
      <c r="A38" s="5">
        <f t="shared" si="0"/>
        <v>26</v>
      </c>
      <c r="B38" s="8" t="s">
        <v>71</v>
      </c>
      <c r="C38" s="14" t="s">
        <v>72</v>
      </c>
      <c r="D38" s="10"/>
      <c r="E38" s="8" t="s">
        <v>22</v>
      </c>
      <c r="F38" s="5" t="s">
        <v>23</v>
      </c>
      <c r="G38" s="5">
        <v>50</v>
      </c>
      <c r="H38" s="5">
        <f t="shared" si="1"/>
        <v>381</v>
      </c>
      <c r="I38" s="5">
        <f t="shared" si="2"/>
        <v>430</v>
      </c>
    </row>
    <row r="39" spans="1:9" ht="15.75" thickBot="1" x14ac:dyDescent="0.3">
      <c r="A39" s="15">
        <f t="shared" si="0"/>
        <v>27</v>
      </c>
      <c r="B39" s="11" t="s">
        <v>73</v>
      </c>
      <c r="C39" s="11" t="s">
        <v>74</v>
      </c>
      <c r="D39" s="11" t="s">
        <v>75</v>
      </c>
      <c r="E39" s="11" t="s">
        <v>76</v>
      </c>
      <c r="F39" s="7" t="s">
        <v>23</v>
      </c>
      <c r="G39" s="7">
        <v>8</v>
      </c>
      <c r="H39" s="15">
        <f t="shared" si="1"/>
        <v>431</v>
      </c>
      <c r="I39" s="15">
        <f t="shared" si="2"/>
        <v>438</v>
      </c>
    </row>
    <row r="40" spans="1:9" ht="15.75" thickBot="1" x14ac:dyDescent="0.3">
      <c r="A40" s="5">
        <f t="shared" si="0"/>
        <v>28</v>
      </c>
      <c r="B40" s="8" t="s">
        <v>77</v>
      </c>
      <c r="C40" s="8" t="s">
        <v>74</v>
      </c>
      <c r="D40" s="8" t="s">
        <v>75</v>
      </c>
      <c r="E40" s="8" t="s">
        <v>76</v>
      </c>
      <c r="F40" s="5" t="s">
        <v>23</v>
      </c>
      <c r="G40" s="5">
        <v>8</v>
      </c>
      <c r="H40" s="5">
        <f t="shared" si="1"/>
        <v>439</v>
      </c>
      <c r="I40" s="5">
        <f t="shared" si="2"/>
        <v>446</v>
      </c>
    </row>
    <row r="41" spans="1:9" ht="129" thickBot="1" x14ac:dyDescent="0.3">
      <c r="A41" s="15">
        <f t="shared" si="0"/>
        <v>29</v>
      </c>
      <c r="B41" s="11" t="s">
        <v>78</v>
      </c>
      <c r="C41" s="11" t="s">
        <v>79</v>
      </c>
      <c r="D41" s="11" t="s">
        <v>80</v>
      </c>
      <c r="E41" s="11" t="s">
        <v>27</v>
      </c>
      <c r="F41" s="7" t="s">
        <v>23</v>
      </c>
      <c r="G41" s="7">
        <v>1</v>
      </c>
      <c r="H41" s="15">
        <f t="shared" si="1"/>
        <v>447</v>
      </c>
      <c r="I41" s="15">
        <f t="shared" si="2"/>
        <v>447</v>
      </c>
    </row>
    <row r="42" spans="1:9" ht="300" thickBot="1" x14ac:dyDescent="0.3">
      <c r="A42" s="5">
        <f t="shared" si="0"/>
        <v>30</v>
      </c>
      <c r="B42" s="8" t="s">
        <v>81</v>
      </c>
      <c r="C42" s="8" t="s">
        <v>82</v>
      </c>
      <c r="D42" s="8" t="s">
        <v>83</v>
      </c>
      <c r="E42" s="8" t="s">
        <v>27</v>
      </c>
      <c r="F42" s="5" t="s">
        <v>23</v>
      </c>
      <c r="G42" s="5">
        <v>2</v>
      </c>
      <c r="H42" s="5">
        <f t="shared" si="1"/>
        <v>448</v>
      </c>
      <c r="I42" s="5">
        <f t="shared" si="2"/>
        <v>449</v>
      </c>
    </row>
    <row r="43" spans="1:9" ht="129" thickBot="1" x14ac:dyDescent="0.3">
      <c r="A43" s="15">
        <f t="shared" si="0"/>
        <v>31</v>
      </c>
      <c r="B43" s="9" t="s">
        <v>84</v>
      </c>
      <c r="C43" s="9" t="s">
        <v>85</v>
      </c>
      <c r="D43" s="9" t="s">
        <v>86</v>
      </c>
      <c r="E43" s="9" t="s">
        <v>27</v>
      </c>
      <c r="F43" s="6" t="s">
        <v>23</v>
      </c>
      <c r="G43" s="6">
        <v>1</v>
      </c>
      <c r="H43" s="15">
        <f t="shared" si="1"/>
        <v>450</v>
      </c>
      <c r="I43" s="15">
        <f t="shared" si="2"/>
        <v>450</v>
      </c>
    </row>
    <row r="44" spans="1:9" ht="57.75" thickBot="1" x14ac:dyDescent="0.3">
      <c r="A44" s="5">
        <f t="shared" si="0"/>
        <v>32</v>
      </c>
      <c r="B44" s="8" t="s">
        <v>87</v>
      </c>
      <c r="C44" s="8" t="s">
        <v>88</v>
      </c>
      <c r="D44" s="8" t="s">
        <v>89</v>
      </c>
      <c r="E44" s="8" t="s">
        <v>27</v>
      </c>
      <c r="F44" s="5" t="s">
        <v>23</v>
      </c>
      <c r="G44" s="5">
        <v>1</v>
      </c>
      <c r="H44" s="5">
        <f t="shared" si="1"/>
        <v>451</v>
      </c>
      <c r="I44" s="5">
        <f t="shared" si="2"/>
        <v>451</v>
      </c>
    </row>
    <row r="46" spans="1:9" ht="17.25" x14ac:dyDescent="0.25">
      <c r="A46" t="s">
        <v>111</v>
      </c>
    </row>
    <row r="49" spans="3:3" x14ac:dyDescent="0.25">
      <c r="C49" s="17"/>
    </row>
    <row r="50" spans="3:3" x14ac:dyDescent="0.25">
      <c r="C50" s="17"/>
    </row>
  </sheetData>
  <mergeCells count="4">
    <mergeCell ref="A9:I9"/>
    <mergeCell ref="E10:I10"/>
    <mergeCell ref="A7:G7"/>
    <mergeCell ref="A1:I2"/>
  </mergeCells>
  <hyperlinks>
    <hyperlink ref="B10" r:id="rId1" display="https://commerce.health.state.ny.us/" xr:uid="{C66564A2-3EE5-4561-9689-2F063DB3599A}"/>
  </hyperlinks>
  <pageMargins left="0.7" right="0.7" top="0.75" bottom="0.75" header="0.3" footer="0.3"/>
  <pageSetup scale="5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644D-2501-465B-B267-F33F9E0460CD}">
  <dimension ref="A1:AG13"/>
  <sheetViews>
    <sheetView tabSelected="1" topLeftCell="R1" workbookViewId="0">
      <selection activeCell="W31" sqref="W31"/>
    </sheetView>
  </sheetViews>
  <sheetFormatPr defaultColWidth="62" defaultRowHeight="14.25" x14ac:dyDescent="0.2"/>
  <cols>
    <col min="1" max="1" width="11.28515625" style="36" customWidth="1"/>
    <col min="2" max="2" width="13.7109375" style="1" bestFit="1" customWidth="1"/>
    <col min="3" max="3" width="21.85546875" style="1" bestFit="1" customWidth="1"/>
    <col min="4" max="4" width="22" style="1" customWidth="1"/>
    <col min="5" max="5" width="24.28515625" style="1" bestFit="1" customWidth="1"/>
    <col min="6" max="6" width="18.28515625" style="1" bestFit="1" customWidth="1"/>
    <col min="7" max="7" width="17" style="1" bestFit="1" customWidth="1"/>
    <col min="8" max="8" width="18.42578125" style="1" bestFit="1" customWidth="1"/>
    <col min="9" max="9" width="24" style="1" bestFit="1" customWidth="1"/>
    <col min="10" max="12" width="26" style="1" bestFit="1" customWidth="1"/>
    <col min="13" max="13" width="23.140625" style="1" bestFit="1" customWidth="1"/>
    <col min="14" max="14" width="24.5703125" style="1" bestFit="1" customWidth="1"/>
    <col min="15" max="15" width="27.28515625" style="1" customWidth="1"/>
    <col min="16" max="16" width="29.5703125" style="1" bestFit="1" customWidth="1"/>
    <col min="17" max="17" width="13.85546875" style="1" bestFit="1" customWidth="1"/>
    <col min="18" max="18" width="21.7109375" style="1" bestFit="1" customWidth="1"/>
    <col min="19" max="19" width="23.140625" style="1" bestFit="1" customWidth="1"/>
    <col min="20" max="20" width="21.5703125" style="1" bestFit="1" customWidth="1"/>
    <col min="21" max="21" width="26.28515625" style="1" bestFit="1" customWidth="1"/>
    <col min="22" max="22" width="28.42578125" style="1" customWidth="1"/>
    <col min="23" max="23" width="21.7109375" style="1" customWidth="1"/>
    <col min="24" max="24" width="23.85546875" style="1" customWidth="1"/>
    <col min="25" max="25" width="24.28515625" style="1" customWidth="1"/>
    <col min="26" max="26" width="26.5703125" style="1" customWidth="1"/>
    <col min="27" max="27" width="19" style="1" customWidth="1"/>
    <col min="28" max="28" width="18.28515625" style="1" customWidth="1"/>
    <col min="29" max="29" width="11.7109375" style="1" bestFit="1" customWidth="1"/>
    <col min="30" max="30" width="16.42578125" style="1" bestFit="1" customWidth="1"/>
    <col min="31" max="31" width="18.42578125" style="1" bestFit="1" customWidth="1"/>
    <col min="32" max="32" width="15.28515625" style="1" bestFit="1" customWidth="1"/>
    <col min="33" max="16384" width="62" style="1"/>
  </cols>
  <sheetData>
    <row r="1" spans="1:33" ht="14.25" customHeight="1" x14ac:dyDescent="0.25">
      <c r="A1" s="50" t="s">
        <v>113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 t="s">
        <v>113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 t="s">
        <v>113</v>
      </c>
      <c r="X1" s="50"/>
      <c r="Y1" s="50"/>
      <c r="Z1" s="50"/>
      <c r="AA1" s="50"/>
      <c r="AB1" s="50"/>
      <c r="AC1" s="50"/>
      <c r="AD1" s="50"/>
      <c r="AE1" s="50"/>
      <c r="AF1" s="50"/>
      <c r="AG1" s="51"/>
    </row>
    <row r="2" spans="1:33" ht="14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5" spans="1:33" s="42" customFormat="1" ht="15.75" thickBot="1" x14ac:dyDescent="0.3">
      <c r="A5" s="40" t="s">
        <v>90</v>
      </c>
      <c r="B5" s="41"/>
    </row>
    <row r="6" spans="1:33" ht="29.25" thickBot="1" x14ac:dyDescent="0.25">
      <c r="A6" s="38" t="s">
        <v>19</v>
      </c>
      <c r="B6" s="29" t="s">
        <v>24</v>
      </c>
      <c r="C6" s="29" t="s">
        <v>28</v>
      </c>
      <c r="D6" s="29" t="s">
        <v>30</v>
      </c>
      <c r="E6" s="29" t="s">
        <v>33</v>
      </c>
      <c r="F6" s="29" t="s">
        <v>35</v>
      </c>
      <c r="G6" s="29" t="s">
        <v>38</v>
      </c>
      <c r="H6" s="29" t="s">
        <v>41</v>
      </c>
      <c r="I6" s="29" t="s">
        <v>43</v>
      </c>
      <c r="J6" s="34" t="s">
        <v>46</v>
      </c>
      <c r="K6" s="29" t="s">
        <v>47</v>
      </c>
      <c r="L6" s="29" t="s">
        <v>48</v>
      </c>
      <c r="M6" s="29" t="s">
        <v>49</v>
      </c>
      <c r="N6" s="29" t="s">
        <v>50</v>
      </c>
      <c r="O6" s="29" t="s">
        <v>51</v>
      </c>
      <c r="P6" s="29" t="s">
        <v>52</v>
      </c>
      <c r="Q6" s="29" t="s">
        <v>54</v>
      </c>
      <c r="R6" s="29" t="s">
        <v>56</v>
      </c>
      <c r="S6" s="34" t="s">
        <v>57</v>
      </c>
      <c r="T6" s="29" t="s">
        <v>58</v>
      </c>
      <c r="U6" s="29" t="s">
        <v>59</v>
      </c>
      <c r="V6" s="29" t="s">
        <v>61</v>
      </c>
      <c r="W6" s="29" t="s">
        <v>63</v>
      </c>
      <c r="X6" s="29" t="s">
        <v>65</v>
      </c>
      <c r="Y6" s="29" t="s">
        <v>68</v>
      </c>
      <c r="Z6" s="29" t="s">
        <v>71</v>
      </c>
      <c r="AA6" s="29" t="s">
        <v>73</v>
      </c>
      <c r="AB6" s="34" t="s">
        <v>77</v>
      </c>
      <c r="AC6" s="34" t="s">
        <v>78</v>
      </c>
      <c r="AD6" s="34" t="s">
        <v>81</v>
      </c>
      <c r="AE6" s="34" t="s">
        <v>84</v>
      </c>
      <c r="AF6" s="34" t="s">
        <v>87</v>
      </c>
    </row>
    <row r="7" spans="1:33" ht="15" thickBot="1" x14ac:dyDescent="0.25">
      <c r="A7" s="39">
        <v>123456</v>
      </c>
      <c r="B7" s="30">
        <v>1</v>
      </c>
      <c r="C7" s="30" t="s">
        <v>91</v>
      </c>
      <c r="D7" s="30">
        <v>123</v>
      </c>
      <c r="E7" s="30">
        <v>12110</v>
      </c>
      <c r="F7" s="30">
        <v>123456789</v>
      </c>
      <c r="G7" s="30" t="s">
        <v>92</v>
      </c>
      <c r="H7" s="30" t="s">
        <v>93</v>
      </c>
      <c r="I7" s="30" t="s">
        <v>94</v>
      </c>
      <c r="J7" s="35" t="s">
        <v>95</v>
      </c>
      <c r="K7" s="30" t="s">
        <v>96</v>
      </c>
      <c r="L7" s="30" t="s">
        <v>97</v>
      </c>
      <c r="M7" s="30" t="s">
        <v>98</v>
      </c>
      <c r="N7" s="30" t="s">
        <v>99</v>
      </c>
      <c r="O7" s="30">
        <v>12345</v>
      </c>
      <c r="P7" s="30">
        <v>1234567890</v>
      </c>
      <c r="Q7" s="30" t="s">
        <v>100</v>
      </c>
      <c r="R7" s="30" t="s">
        <v>101</v>
      </c>
      <c r="S7" s="35" t="s">
        <v>102</v>
      </c>
      <c r="T7" s="30" t="s">
        <v>103</v>
      </c>
      <c r="U7" s="30">
        <v>123456789</v>
      </c>
      <c r="V7" s="30" t="s">
        <v>104</v>
      </c>
      <c r="W7" s="30">
        <v>1</v>
      </c>
      <c r="X7" s="30">
        <v>1</v>
      </c>
      <c r="Y7" s="30">
        <v>9876</v>
      </c>
      <c r="Z7" s="30" t="s">
        <v>105</v>
      </c>
      <c r="AA7" s="31">
        <v>44927</v>
      </c>
      <c r="AB7" s="44">
        <v>45291</v>
      </c>
      <c r="AC7" s="45">
        <v>2</v>
      </c>
      <c r="AD7" s="45">
        <v>2</v>
      </c>
      <c r="AE7" s="45">
        <v>0</v>
      </c>
      <c r="AF7" s="45">
        <v>2</v>
      </c>
    </row>
    <row r="8" spans="1:33" x14ac:dyDescent="0.2">
      <c r="A8" s="3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10" spans="1:33" s="42" customFormat="1" ht="15.75" thickBot="1" x14ac:dyDescent="0.3">
      <c r="A10" s="40" t="s">
        <v>106</v>
      </c>
      <c r="B10" s="41"/>
      <c r="C10" s="41"/>
      <c r="D10" s="41"/>
      <c r="E10" s="41"/>
      <c r="F10" s="41"/>
      <c r="G10" s="41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3" ht="28.5" x14ac:dyDescent="0.2">
      <c r="A11" s="38" t="s">
        <v>19</v>
      </c>
      <c r="B11" s="29" t="s">
        <v>24</v>
      </c>
      <c r="C11" s="29" t="s">
        <v>28</v>
      </c>
      <c r="D11" s="29" t="s">
        <v>30</v>
      </c>
      <c r="E11" s="29" t="s">
        <v>33</v>
      </c>
      <c r="F11" s="29" t="s">
        <v>35</v>
      </c>
      <c r="G11" s="29" t="s">
        <v>38</v>
      </c>
      <c r="H11" s="29" t="s">
        <v>41</v>
      </c>
      <c r="I11" s="29" t="s">
        <v>43</v>
      </c>
      <c r="J11" s="29" t="s">
        <v>46</v>
      </c>
      <c r="K11" s="29" t="s">
        <v>47</v>
      </c>
      <c r="L11" s="29" t="s">
        <v>48</v>
      </c>
      <c r="M11" s="29" t="s">
        <v>49</v>
      </c>
      <c r="N11" s="29" t="s">
        <v>50</v>
      </c>
      <c r="O11" s="29" t="s">
        <v>51</v>
      </c>
      <c r="P11" s="29" t="s">
        <v>52</v>
      </c>
      <c r="Q11" s="29" t="s">
        <v>54</v>
      </c>
      <c r="R11" s="29" t="s">
        <v>56</v>
      </c>
      <c r="S11" s="29" t="s">
        <v>57</v>
      </c>
      <c r="T11" s="29" t="s">
        <v>58</v>
      </c>
      <c r="U11" s="29" t="s">
        <v>59</v>
      </c>
      <c r="V11" s="29" t="s">
        <v>61</v>
      </c>
      <c r="W11" s="29" t="s">
        <v>63</v>
      </c>
      <c r="X11" s="29" t="s">
        <v>65</v>
      </c>
      <c r="Y11" s="29" t="s">
        <v>68</v>
      </c>
      <c r="Z11" s="29" t="s">
        <v>71</v>
      </c>
      <c r="AA11" s="29" t="s">
        <v>73</v>
      </c>
      <c r="AB11" s="29" t="s">
        <v>77</v>
      </c>
      <c r="AC11" s="29" t="s">
        <v>78</v>
      </c>
      <c r="AD11" s="29" t="s">
        <v>81</v>
      </c>
      <c r="AE11" s="29" t="s">
        <v>84</v>
      </c>
      <c r="AF11" s="29" t="s">
        <v>87</v>
      </c>
    </row>
    <row r="12" spans="1:33" x14ac:dyDescent="0.2">
      <c r="A12" s="39">
        <v>123456</v>
      </c>
      <c r="B12" s="30">
        <v>1</v>
      </c>
      <c r="C12" s="30" t="s">
        <v>91</v>
      </c>
      <c r="D12" s="30">
        <v>123</v>
      </c>
      <c r="E12" s="30">
        <v>12110</v>
      </c>
      <c r="F12" s="30">
        <v>123456789</v>
      </c>
      <c r="G12" s="30" t="s">
        <v>92</v>
      </c>
      <c r="H12" s="30" t="s">
        <v>93</v>
      </c>
      <c r="I12" s="30" t="s">
        <v>94</v>
      </c>
      <c r="J12" s="30" t="s">
        <v>95</v>
      </c>
      <c r="K12" s="30" t="s">
        <v>96</v>
      </c>
      <c r="L12" s="30" t="s">
        <v>97</v>
      </c>
      <c r="M12" s="30" t="s">
        <v>98</v>
      </c>
      <c r="N12" s="30" t="s">
        <v>99</v>
      </c>
      <c r="O12" s="30">
        <v>12345</v>
      </c>
      <c r="P12" s="30">
        <v>1234567890</v>
      </c>
      <c r="Q12" s="30" t="s">
        <v>100</v>
      </c>
      <c r="R12" s="32" t="s">
        <v>101</v>
      </c>
      <c r="S12" s="32" t="s">
        <v>102</v>
      </c>
      <c r="T12" s="32" t="s">
        <v>103</v>
      </c>
      <c r="U12" s="32">
        <v>123456789</v>
      </c>
      <c r="V12" s="30" t="s">
        <v>104</v>
      </c>
      <c r="W12" s="30">
        <v>1</v>
      </c>
      <c r="X12" s="30">
        <v>1</v>
      </c>
      <c r="Y12" s="30">
        <v>9876</v>
      </c>
      <c r="Z12" s="30" t="s">
        <v>105</v>
      </c>
      <c r="AA12" s="33">
        <v>44927</v>
      </c>
      <c r="AB12" s="33">
        <v>45046</v>
      </c>
      <c r="AC12" s="30">
        <v>2</v>
      </c>
      <c r="AD12" s="30">
        <v>2</v>
      </c>
      <c r="AE12" s="30">
        <v>0</v>
      </c>
      <c r="AF12" s="30">
        <v>2</v>
      </c>
    </row>
    <row r="13" spans="1:33" ht="15" thickBot="1" x14ac:dyDescent="0.25">
      <c r="A13" s="39">
        <v>123456</v>
      </c>
      <c r="B13" s="30">
        <v>1</v>
      </c>
      <c r="C13" s="30" t="s">
        <v>91</v>
      </c>
      <c r="D13" s="30">
        <v>123</v>
      </c>
      <c r="E13" s="30">
        <v>12110</v>
      </c>
      <c r="F13" s="30">
        <v>123456789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0" t="s">
        <v>97</v>
      </c>
      <c r="M13" s="30" t="s">
        <v>98</v>
      </c>
      <c r="N13" s="30" t="s">
        <v>99</v>
      </c>
      <c r="O13" s="30">
        <v>12345</v>
      </c>
      <c r="P13" s="30">
        <v>1234567890</v>
      </c>
      <c r="Q13" s="30" t="s">
        <v>100</v>
      </c>
      <c r="R13" s="32" t="s">
        <v>107</v>
      </c>
      <c r="S13" s="32" t="s">
        <v>108</v>
      </c>
      <c r="T13" s="32" t="s">
        <v>109</v>
      </c>
      <c r="U13" s="32">
        <v>123456789</v>
      </c>
      <c r="V13" s="30" t="s">
        <v>104</v>
      </c>
      <c r="W13" s="30">
        <v>1</v>
      </c>
      <c r="X13" s="30">
        <v>1</v>
      </c>
      <c r="Y13" s="30">
        <v>9876</v>
      </c>
      <c r="Z13" s="30" t="s">
        <v>105</v>
      </c>
      <c r="AA13" s="33">
        <v>45047</v>
      </c>
      <c r="AB13" s="33">
        <v>45291</v>
      </c>
      <c r="AC13" s="30">
        <v>2</v>
      </c>
      <c r="AD13" s="30">
        <v>2</v>
      </c>
      <c r="AE13" s="30">
        <v>0</v>
      </c>
      <c r="AF13" s="30">
        <v>2</v>
      </c>
    </row>
  </sheetData>
  <mergeCells count="3">
    <mergeCell ref="A1:K2"/>
    <mergeCell ref="L1:V2"/>
    <mergeCell ref="W1:AF2"/>
  </mergeCells>
  <printOptions headings="1"/>
  <pageMargins left="0.25" right="0.25" top="0.75" bottom="0.75" header="0.3" footer="0.3"/>
  <pageSetup paperSize="5" scale="70" fitToWidth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5BD812102D84BA1BEBAFB7B7EBDCE" ma:contentTypeVersion="15" ma:contentTypeDescription="Create a new document." ma:contentTypeScope="" ma:versionID="072809e388a8a426ddc4d849ef88ab1b">
  <xsd:schema xmlns:xsd="http://www.w3.org/2001/XMLSchema" xmlns:xs="http://www.w3.org/2001/XMLSchema" xmlns:p="http://schemas.microsoft.com/office/2006/metadata/properties" xmlns:ns1="http://schemas.microsoft.com/sharepoint/v3" xmlns:ns2="a317b108-ca9a-43f0-a514-24b82ae65837" xmlns:ns3="a6d16f70-be3e-4bb0-a106-deea375f44e3" targetNamespace="http://schemas.microsoft.com/office/2006/metadata/properties" ma:root="true" ma:fieldsID="c9bbf23047c3c16c44849a5f7ce3340e" ns1:_="" ns2:_="" ns3:_="">
    <xsd:import namespace="http://schemas.microsoft.com/sharepoint/v3"/>
    <xsd:import namespace="a317b108-ca9a-43f0-a514-24b82ae65837"/>
    <xsd:import namespace="a6d16f70-be3e-4bb0-a106-deea375f4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7b108-ca9a-43f0-a514-24b82ae65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16f70-be3e-4bb0-a106-deea375f44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762239-7EE4-451D-9C41-5E9CB6C01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17b108-ca9a-43f0-a514-24b82ae65837"/>
    <ds:schemaRef ds:uri="a6d16f70-be3e-4bb0-a106-deea375f4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AAE292-DE2E-4D86-8FE4-0FCD6780D2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A5A29-BF9C-49B8-8DAC-712AAAED9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READ ME</vt:lpstr>
      <vt:lpstr>Example</vt:lpstr>
      <vt:lpstr>Example!Print_Titles</vt:lpstr>
      <vt:lpstr>'READ 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Uehara, Ryuuichi (HEALTH)</dc:creator>
  <cp:keywords/>
  <dc:description/>
  <cp:lastModifiedBy>Browne, Tina (HEALTH)</cp:lastModifiedBy>
  <cp:revision/>
  <cp:lastPrinted>2024-03-18T15:25:12Z</cp:lastPrinted>
  <dcterms:created xsi:type="dcterms:W3CDTF">2024-01-30T17:07:15Z</dcterms:created>
  <dcterms:modified xsi:type="dcterms:W3CDTF">2024-03-18T15:25:28Z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0x0101009205BD812102D84BA1BEBAFB7B7EBDCE</vt:lpwstr>
  </property>
</Properties>
</file>