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40" windowHeight="6300" firstSheet="2" activeTab="6"/>
  </bookViews>
  <sheets>
    <sheet name="Medicaid Managed Care" sheetId="1" r:id="rId1"/>
    <sheet name="NYSoH" sheetId="2" r:id="rId2"/>
    <sheet name="Managed Long Term Care" sheetId="3" r:id="rId3"/>
    <sheet name="Medicaid Advantage" sheetId="4" r:id="rId4"/>
    <sheet name="Medicaid Advantage Plus" sheetId="5" r:id="rId5"/>
    <sheet name="HARP" sheetId="6" r:id="rId6"/>
    <sheet name="FIDA IDD" sheetId="7" r:id="rId7"/>
  </sheets>
  <definedNames>
    <definedName name="CAIDPR">'Medicaid Managed Care'!$A$7:$G$45</definedName>
    <definedName name="CAIDPR1">'Medicaid Managed Care'!$A$47:$G$80</definedName>
    <definedName name="CAIDPR2">'Medicaid Managed Care'!$A$82:$G$122</definedName>
    <definedName name="CAIDPR3">'Medicaid Managed Care'!$A$123:$G$159</definedName>
    <definedName name="CAIDPR4">'Medicaid Managed Care'!$A$160:$G$188</definedName>
    <definedName name="CAIDPR5">'Medicaid Managed Care'!$A$190:$G$223</definedName>
    <definedName name="CAIDPR6">'Medicaid Managed Care'!$A$224:$G$267</definedName>
    <definedName name="CAIDPR7">'Medicaid Managed Care'!$A$268:$G$283</definedName>
    <definedName name="CAIDPR8">'Medicaid Managed Care'!$A$284:$G$296</definedName>
    <definedName name="_xlnm.Print_Area" localSheetId="6">'FIDA IDD'!$A$1:$C$27</definedName>
    <definedName name="_xlnm.Print_Area" localSheetId="5">'HARP'!$A$8:$E$256</definedName>
    <definedName name="_xlnm.Print_Area" localSheetId="2">'Managed Long Term Care'!$A$8:$C$324</definedName>
    <definedName name="_xlnm.Print_Area" localSheetId="3">'Medicaid Advantage'!$A$8:$C$108</definedName>
    <definedName name="_xlnm.Print_Area" localSheetId="4">'Medicaid Advantage Plus'!$A$1:$C$46</definedName>
    <definedName name="_xlnm.Print_Area" localSheetId="0">'Medicaid Managed Care'!$A$7:$G$292</definedName>
    <definedName name="_xlnm.Print_Area" localSheetId="1">'NYSoH'!$C$3:$F$29</definedName>
    <definedName name="_xlnm.Print_Titles" localSheetId="5">'HARP'!$1:$7</definedName>
    <definedName name="_xlnm.Print_Titles" localSheetId="2">'Managed Long Term Care'!$1:$7</definedName>
    <definedName name="_xlnm.Print_Titles" localSheetId="3">'Medicaid Advantage'!$1:$7</definedName>
    <definedName name="_xlnm.Print_Titles" localSheetId="0">'Medicaid Managed Care'!$1:$6</definedName>
    <definedName name="_xlnm.Print_Titles">#N/A</definedName>
    <definedName name="ROBERTA">'Medicaid Managed Care'!$A$7:$G$279</definedName>
    <definedName name="ROBERTAALL">'Medicaid Managed Care'!$A$7:$G$283</definedName>
  </definedNames>
  <calcPr calcMode="autoNoTable" fullCalcOnLoad="1"/>
</workbook>
</file>

<file path=xl/sharedStrings.xml><?xml version="1.0" encoding="utf-8"?>
<sst xmlns="http://schemas.openxmlformats.org/spreadsheetml/2006/main" count="1407" uniqueCount="315">
  <si>
    <t>TANF ADC &amp; MA-ADC</t>
  </si>
  <si>
    <t>SNA HR &amp; MA-HR</t>
  </si>
  <si>
    <t>SSI &amp; MA-SSI</t>
  </si>
  <si>
    <t>County</t>
  </si>
  <si>
    <t>Plan Name</t>
  </si>
  <si>
    <t>Albany</t>
  </si>
  <si>
    <t>TOTALS:</t>
  </si>
  <si>
    <t>Mandatory</t>
  </si>
  <si>
    <t>Capital District Physicians Health Plan</t>
  </si>
  <si>
    <t>Eff. Oct 1997</t>
  </si>
  <si>
    <t>Allegany</t>
  </si>
  <si>
    <t>Broome</t>
  </si>
  <si>
    <t>Eff. May 1998</t>
  </si>
  <si>
    <t>Excellus Health Plan</t>
  </si>
  <si>
    <t>Cattaraugus</t>
  </si>
  <si>
    <t>Eff. Sep 2001</t>
  </si>
  <si>
    <t xml:space="preserve">Cayuga </t>
  </si>
  <si>
    <t>Eff. Oct 2010</t>
  </si>
  <si>
    <t>Chautauqua</t>
  </si>
  <si>
    <t>Chemung</t>
  </si>
  <si>
    <t>Eff. Dec 2011</t>
  </si>
  <si>
    <t>Columbia</t>
  </si>
  <si>
    <t>Cortland</t>
  </si>
  <si>
    <t>Dutchess</t>
  </si>
  <si>
    <t>Eff. Apr 2007</t>
  </si>
  <si>
    <t>MVP Health Plan</t>
  </si>
  <si>
    <t>Erie</t>
  </si>
  <si>
    <t>Independent Health Association</t>
  </si>
  <si>
    <t xml:space="preserve">Essex </t>
  </si>
  <si>
    <t>Fulton</t>
  </si>
  <si>
    <t>Genesee</t>
  </si>
  <si>
    <t>Eff. Jan 2004</t>
  </si>
  <si>
    <t>Greene</t>
  </si>
  <si>
    <t>Hamilton</t>
  </si>
  <si>
    <t>Herkimer</t>
  </si>
  <si>
    <t>Eff. May 2003</t>
  </si>
  <si>
    <t xml:space="preserve">Jefferson </t>
  </si>
  <si>
    <t>Lewis</t>
  </si>
  <si>
    <t>Livingston</t>
  </si>
  <si>
    <t>Eff. Apr 2002</t>
  </si>
  <si>
    <t xml:space="preserve">Madison </t>
  </si>
  <si>
    <t>Monroe</t>
  </si>
  <si>
    <t>Eff. Mar 1998</t>
  </si>
  <si>
    <t>Montgomery</t>
  </si>
  <si>
    <t>Nassau</t>
  </si>
  <si>
    <t>Affinity Health Plan</t>
  </si>
  <si>
    <t>Eff. June 2001</t>
  </si>
  <si>
    <t>HealthFirst PHSP</t>
  </si>
  <si>
    <t>Niagara</t>
  </si>
  <si>
    <t>Oneida</t>
  </si>
  <si>
    <t>Onondaga</t>
  </si>
  <si>
    <t>Eff. Nov 1998</t>
  </si>
  <si>
    <t>Ontario</t>
  </si>
  <si>
    <t>Orange</t>
  </si>
  <si>
    <t xml:space="preserve">Mandatory </t>
  </si>
  <si>
    <t>Eff. Mar 2007</t>
  </si>
  <si>
    <t>Orleans</t>
  </si>
  <si>
    <t>Eff. June 2003</t>
  </si>
  <si>
    <t>Oswego</t>
  </si>
  <si>
    <t>Eff. Apr 1999</t>
  </si>
  <si>
    <t>Otsego</t>
  </si>
  <si>
    <t>Putnam</t>
  </si>
  <si>
    <t>Rensselaer</t>
  </si>
  <si>
    <t>Rockland</t>
  </si>
  <si>
    <t>Eff. Mar 2001</t>
  </si>
  <si>
    <t xml:space="preserve">St Lawrence </t>
  </si>
  <si>
    <t>Saratoga</t>
  </si>
  <si>
    <t>Schenectady</t>
  </si>
  <si>
    <t>Schoharie</t>
  </si>
  <si>
    <t>Schuyler</t>
  </si>
  <si>
    <t>Seneca</t>
  </si>
  <si>
    <t>Steuben</t>
  </si>
  <si>
    <t>Suffolk</t>
  </si>
  <si>
    <t>Sullivan</t>
  </si>
  <si>
    <t xml:space="preserve">Mandatory     </t>
  </si>
  <si>
    <t>Tioga</t>
  </si>
  <si>
    <t>Tompkins</t>
  </si>
  <si>
    <t>Ulster</t>
  </si>
  <si>
    <t>Warren</t>
  </si>
  <si>
    <t>Washington</t>
  </si>
  <si>
    <t>Wayne</t>
  </si>
  <si>
    <t>Westchester</t>
  </si>
  <si>
    <t>Eff. Oct 1999</t>
  </si>
  <si>
    <t xml:space="preserve">Wyoming </t>
  </si>
  <si>
    <t>Upstate Total</t>
  </si>
  <si>
    <t>NYC</t>
  </si>
  <si>
    <t>Amida Care SN</t>
  </si>
  <si>
    <t>Fully</t>
  </si>
  <si>
    <t>Implemented:</t>
  </si>
  <si>
    <t>Sept 2002</t>
  </si>
  <si>
    <t>MetroPlus Health Plan SN</t>
  </si>
  <si>
    <t>NYC Total</t>
  </si>
  <si>
    <t>UPSTATE TOTALS:</t>
  </si>
  <si>
    <t>NEW YORK CITY TOTALS:</t>
  </si>
  <si>
    <t>NYC Boroughs</t>
  </si>
  <si>
    <t>Bronx</t>
  </si>
  <si>
    <t>Brooklyn</t>
  </si>
  <si>
    <t>Manhattan</t>
  </si>
  <si>
    <t>Queens</t>
  </si>
  <si>
    <t>Staten Island</t>
  </si>
  <si>
    <t>Borough Total</t>
  </si>
  <si>
    <t/>
  </si>
  <si>
    <t>NOTES:</t>
  </si>
  <si>
    <t>TOTAL</t>
  </si>
  <si>
    <t>ERIE</t>
  </si>
  <si>
    <t>NIAGARA</t>
  </si>
  <si>
    <t>NASSAU</t>
  </si>
  <si>
    <t>SUFFOLK</t>
  </si>
  <si>
    <t>WESTCHESTER</t>
  </si>
  <si>
    <t>ALBANY</t>
  </si>
  <si>
    <t>SCHENECTADY</t>
  </si>
  <si>
    <t>MONROE</t>
  </si>
  <si>
    <t>ONONDAGA</t>
  </si>
  <si>
    <t>OSWEGO</t>
  </si>
  <si>
    <t>ALLEGANY</t>
  </si>
  <si>
    <t>CATTARAUGUS</t>
  </si>
  <si>
    <t>ORANGE</t>
  </si>
  <si>
    <t>ROCKLAND</t>
  </si>
  <si>
    <t>HERKIMER</t>
  </si>
  <si>
    <t>ONEIDA</t>
  </si>
  <si>
    <t>WELLCARE</t>
  </si>
  <si>
    <t>HIP of Greater New York</t>
  </si>
  <si>
    <t>Eff. May 2007</t>
  </si>
  <si>
    <t>Mandatory         Eff. Oct 2010</t>
  </si>
  <si>
    <t xml:space="preserve">Mandatory          </t>
  </si>
  <si>
    <t xml:space="preserve">Mandatory      </t>
  </si>
  <si>
    <t xml:space="preserve">Eff. Mar 2007   </t>
  </si>
  <si>
    <t xml:space="preserve">Eff. Apr 2007   </t>
  </si>
  <si>
    <t xml:space="preserve">Mandatory       </t>
  </si>
  <si>
    <t>BROOME</t>
  </si>
  <si>
    <t>CAYUGA</t>
  </si>
  <si>
    <t>CHAUTAUQUA</t>
  </si>
  <si>
    <t>CHEMUNG</t>
  </si>
  <si>
    <t>CHENANGO</t>
  </si>
  <si>
    <t>CLINTON</t>
  </si>
  <si>
    <t>COLUMBIA</t>
  </si>
  <si>
    <t>CORTLAND</t>
  </si>
  <si>
    <t>DELAWARE</t>
  </si>
  <si>
    <t>DUTCHESS</t>
  </si>
  <si>
    <t>ESSEX</t>
  </si>
  <si>
    <t>FRANKLIN</t>
  </si>
  <si>
    <t>FULTON</t>
  </si>
  <si>
    <t>GENESEE</t>
  </si>
  <si>
    <t>GREENE</t>
  </si>
  <si>
    <t>HAMILTON</t>
  </si>
  <si>
    <t>JEFFERSON</t>
  </si>
  <si>
    <t>LEWIS</t>
  </si>
  <si>
    <t>LIVINGSTON</t>
  </si>
  <si>
    <t>MADISON</t>
  </si>
  <si>
    <t>MONTGOMERY</t>
  </si>
  <si>
    <t>ONTARIO</t>
  </si>
  <si>
    <t>ORLEANS</t>
  </si>
  <si>
    <t>OTSEGO</t>
  </si>
  <si>
    <t>PUTNAM</t>
  </si>
  <si>
    <t>RENSSELAER</t>
  </si>
  <si>
    <t>SARATOGA</t>
  </si>
  <si>
    <t>SCHOHARIE</t>
  </si>
  <si>
    <t>SCHUYLER</t>
  </si>
  <si>
    <t>SENECA</t>
  </si>
  <si>
    <t>STEUBEN</t>
  </si>
  <si>
    <t>SULLIVAN</t>
  </si>
  <si>
    <t>TIOGA</t>
  </si>
  <si>
    <t>TOMPKINS</t>
  </si>
  <si>
    <t>ULSTER</t>
  </si>
  <si>
    <t>WARREN</t>
  </si>
  <si>
    <t>WASHINGTON</t>
  </si>
  <si>
    <t>WAYNE</t>
  </si>
  <si>
    <t>WYOMING</t>
  </si>
  <si>
    <t>YATES</t>
  </si>
  <si>
    <t>CDPHP</t>
  </si>
  <si>
    <t xml:space="preserve">Chenango </t>
  </si>
  <si>
    <t xml:space="preserve">Clinton </t>
  </si>
  <si>
    <t xml:space="preserve">MetroPlus Health Plan </t>
  </si>
  <si>
    <t>United Healthcare Plan of NY</t>
  </si>
  <si>
    <t>Wellcare of New York</t>
  </si>
  <si>
    <t>PLAN NAME</t>
  </si>
  <si>
    <t>COUNTY</t>
  </si>
  <si>
    <t>MLTC PACE PLANS</t>
  </si>
  <si>
    <t>ARCHCARE SENIOR LIFE</t>
  </si>
  <si>
    <t>NEW YORK</t>
  </si>
  <si>
    <t>Total</t>
  </si>
  <si>
    <t>CHS BUFFALO LIFE</t>
  </si>
  <si>
    <t>COMPLETE SENIOR CARE</t>
  </si>
  <si>
    <t xml:space="preserve">COMPREHENSIVE CARE MGMT </t>
  </si>
  <si>
    <t>EDDY SENIOR CARE</t>
  </si>
  <si>
    <t>INDEPENDENT LIVING FOR SENIORS</t>
  </si>
  <si>
    <t>PACE CNY</t>
  </si>
  <si>
    <t>TOTAL SENIOR CARE</t>
  </si>
  <si>
    <t>Total MLTC PACE Enrollment</t>
  </si>
  <si>
    <t>MLTC PARTIAL CAPITATION PLANS</t>
  </si>
  <si>
    <t>ELANT</t>
  </si>
  <si>
    <t>ELDERPLAN</t>
  </si>
  <si>
    <t>ELDERSERVE</t>
  </si>
  <si>
    <t>SENIOR HEALTH PARTNERS INC</t>
  </si>
  <si>
    <t>SENIOR NETWORK HEALTH</t>
  </si>
  <si>
    <t>VNS CHOICE</t>
  </si>
  <si>
    <t>Total MLTC Partial Capitation Enrollment</t>
  </si>
  <si>
    <t>(1) The source of plan enrollment counts is the primary and secondary roster reports which reflect enrollees as of the first of the month.</t>
  </si>
  <si>
    <t>WellCare</t>
  </si>
  <si>
    <t>United HealthCare</t>
  </si>
  <si>
    <t>Upstate Total:</t>
  </si>
  <si>
    <t>Affinity</t>
  </si>
  <si>
    <t>ElderPlan</t>
  </si>
  <si>
    <t>MetroPlus</t>
  </si>
  <si>
    <t>UPSTATE TOTAL</t>
  </si>
  <si>
    <t>NEW YORK CITY TOTAL</t>
  </si>
  <si>
    <t>Enrolled</t>
  </si>
  <si>
    <t>Elderplan</t>
  </si>
  <si>
    <t>VNS Choice Plus</t>
  </si>
  <si>
    <t xml:space="preserve">Total  </t>
  </si>
  <si>
    <t>ENROLLED</t>
  </si>
  <si>
    <t>VNS Choice SN</t>
  </si>
  <si>
    <t>Eff. Jun 2012</t>
  </si>
  <si>
    <t>HealthFirst</t>
  </si>
  <si>
    <t xml:space="preserve">Eff. Jul 2012 </t>
  </si>
  <si>
    <t xml:space="preserve">VILLAGE CARE </t>
  </si>
  <si>
    <t>Eff. Oct 2012</t>
  </si>
  <si>
    <t>SENIOR WHOLE HEALTH</t>
  </si>
  <si>
    <t>Eff. Nov 2012</t>
  </si>
  <si>
    <t>ARCHCARE COMMUNITY LIFE</t>
  </si>
  <si>
    <t>AGEWELL NEW YORK</t>
  </si>
  <si>
    <t>AETNA BETTER HEALTH</t>
  </si>
  <si>
    <t>TOTAL ENROLLED</t>
  </si>
  <si>
    <t>CENTERS PLAN FOR HEALTHY LIVING</t>
  </si>
  <si>
    <t>Senior Whole Health</t>
  </si>
  <si>
    <t xml:space="preserve">Delaware </t>
  </si>
  <si>
    <t>Mandatory    Eff. May 2011</t>
  </si>
  <si>
    <t>HealthNow</t>
  </si>
  <si>
    <t xml:space="preserve">Franklin </t>
  </si>
  <si>
    <t xml:space="preserve">Yates              </t>
  </si>
  <si>
    <t>EXTENDED MLTC</t>
  </si>
  <si>
    <t>INTEGRA</t>
  </si>
  <si>
    <t xml:space="preserve">METROPLUS </t>
  </si>
  <si>
    <t xml:space="preserve">Mandatory         </t>
  </si>
  <si>
    <t>HAMASPIK CHOICE</t>
  </si>
  <si>
    <t>MONTEFIORE HMO</t>
  </si>
  <si>
    <t>Eff. Feb 2007</t>
  </si>
  <si>
    <t>Eff. Jan 2007</t>
  </si>
  <si>
    <t>Eff. Sep 1998</t>
  </si>
  <si>
    <t>Medicaid Managed Care Enrollment</t>
  </si>
  <si>
    <t>Enrollee</t>
  </si>
  <si>
    <t>NYS of</t>
  </si>
  <si>
    <t>Rosters</t>
  </si>
  <si>
    <t>Health*</t>
  </si>
  <si>
    <t>Enrollment</t>
  </si>
  <si>
    <t>Excellus</t>
  </si>
  <si>
    <t>VNA HOMECARE OPTIONS</t>
  </si>
  <si>
    <t xml:space="preserve">Mandatory   </t>
  </si>
  <si>
    <t>PRIME HEALTH CHOICE</t>
  </si>
  <si>
    <t>Roster Enrollment</t>
  </si>
  <si>
    <t>NYSoH</t>
  </si>
  <si>
    <t>RECIPIENTS ENROLLED IN MAINSTREAM MEDICAID MANAGED CARE BY COUNTY, PLAN, AID CATEGORY, AND NYSoH</t>
  </si>
  <si>
    <t>* Data Source: Medicaid Data Warehouse</t>
  </si>
  <si>
    <t>Including New York State of Health Medicaid Enrollment*</t>
  </si>
  <si>
    <t>KALOS HEALTH</t>
  </si>
  <si>
    <t>CHEMUMG</t>
  </si>
  <si>
    <t>ST LAWRENCE</t>
  </si>
  <si>
    <t>HealthPlus</t>
  </si>
  <si>
    <t>HEALTHPLUS</t>
  </si>
  <si>
    <t>ICIRCLE CARE</t>
  </si>
  <si>
    <t>STATE TOTAL</t>
  </si>
  <si>
    <t>YourCare Health Plan</t>
  </si>
  <si>
    <t>Eff. May 2012</t>
  </si>
  <si>
    <t>MetroPlus SN</t>
  </si>
  <si>
    <t>Cayuga</t>
  </si>
  <si>
    <t>Clinton</t>
  </si>
  <si>
    <t>St. Lawrence</t>
  </si>
  <si>
    <t>FALLON HEALTH WEINBERG</t>
  </si>
  <si>
    <t>ELDERWOOD</t>
  </si>
  <si>
    <t>Delaware</t>
  </si>
  <si>
    <t>Essex</t>
  </si>
  <si>
    <t>STATE TOTALS:</t>
  </si>
  <si>
    <t>State Total</t>
  </si>
  <si>
    <t>Total State Enrollment</t>
  </si>
  <si>
    <t>Yates</t>
  </si>
  <si>
    <t>Wyoming</t>
  </si>
  <si>
    <t>Capital District Physician's Health Plan</t>
  </si>
  <si>
    <t>Affinty Health Plan</t>
  </si>
  <si>
    <t>Health Plus</t>
  </si>
  <si>
    <t>Madison</t>
  </si>
  <si>
    <t>Jefferson</t>
  </si>
  <si>
    <t>Franklin</t>
  </si>
  <si>
    <t>Indepentdent Health Association</t>
  </si>
  <si>
    <t>Chenango</t>
  </si>
  <si>
    <t>NYC TOTAL</t>
  </si>
  <si>
    <t>REST OF STATE TOTAL</t>
  </si>
  <si>
    <t>Independent Health Assn.</t>
  </si>
  <si>
    <t>ENROLLMENT BY COUNTY AND PLAN</t>
  </si>
  <si>
    <t xml:space="preserve">MEDICAID ADVANTAGE </t>
  </si>
  <si>
    <t>ENROLLMENT BY PLAN, COUNTY, AND PROGRAM</t>
  </si>
  <si>
    <t xml:space="preserve">MANAGED LONG TERM CARE </t>
  </si>
  <si>
    <t xml:space="preserve">MEDICAID ADVANTAGE PLUS </t>
  </si>
  <si>
    <t xml:space="preserve">HEALTH &amp; RECOVERY PLAN </t>
  </si>
  <si>
    <t>ENROLLMENT  BY COUNTY AND PLAN</t>
  </si>
  <si>
    <t>(2) New plans added this month : None</t>
  </si>
  <si>
    <t>Partners Health Plan</t>
  </si>
  <si>
    <t>OMR/DD</t>
  </si>
  <si>
    <t>New York City</t>
  </si>
  <si>
    <t>(2) New counties added this month: None</t>
  </si>
  <si>
    <t>FULLY INTEGRATED DUALS ADVANTAGE</t>
  </si>
  <si>
    <t>INTELLECTUAL AND DEVELOPMENTAL DISABILITIES</t>
  </si>
  <si>
    <t>Molina Healthcare</t>
  </si>
  <si>
    <t>Eff. May 2011</t>
  </si>
  <si>
    <t>Village Care</t>
  </si>
  <si>
    <t>Borough Totals</t>
  </si>
  <si>
    <t>Fidelis Care</t>
  </si>
  <si>
    <t xml:space="preserve">FIDELIS CARE </t>
  </si>
  <si>
    <t>Fidelis Legacy Plan</t>
  </si>
  <si>
    <t>Roster</t>
  </si>
  <si>
    <t>(1) The source of plan enrollment counts is the primary and secondary roster reports which reflect enrollees as of the first of the month. In July 2018 NYSoH Medicaid enrollment was added to the report. The source of this data is Medicaid Data Warehouse.</t>
  </si>
  <si>
    <t>(1) The source of plan enrollment counts was revised in July, 2003 to be based on the primary and secondary roster reports.  In September 2014 NYSoH Medicaid enrollment was added to the report. The source of this data is Medicaid Data Warehouse. The report reflects enrollees as of the first of the month.</t>
  </si>
  <si>
    <t>Centers Plan for Healthy Living</t>
  </si>
  <si>
    <t>Elderserve</t>
  </si>
  <si>
    <t>NYS, MARCH 2020</t>
  </si>
  <si>
    <t>Touchstone-Prestige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</si>
</sst>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dddd\,\ mmmm\ dd\,\ yyyy"/>
    <numFmt numFmtId="166" formatCode="#,##0.0000000"/>
    <numFmt numFmtId="167" formatCode="_(* #,##0_);_(* \(#,##0\);_(* &quot;-&quot;??_);_(@_)"/>
    <numFmt numFmtId="168" formatCode="[$-409]dddd\,\ mmmm\ d\,\ yyyy"/>
    <numFmt numFmtId="169" formatCode="[$-409]h:mm:ss\ AM/PM"/>
  </numFmts>
  <fonts count="52">
    <font>
      <sz val="12"/>
      <name val="Arial"/>
      <family val="0"/>
    </font>
    <font>
      <b/>
      <sz val="10"/>
      <name val="Arial"/>
      <family val="0"/>
    </font>
    <font>
      <i/>
      <sz val="10"/>
      <name val="Arial"/>
      <family val="0"/>
    </font>
    <font>
      <b/>
      <i/>
      <sz val="10"/>
      <name val="Arial"/>
      <family val="0"/>
    </font>
    <font>
      <sz val="9"/>
      <name val="Arial"/>
      <family val="2"/>
    </font>
    <font>
      <sz val="10"/>
      <name val="Arial"/>
      <family val="2"/>
    </font>
    <font>
      <sz val="10"/>
      <name val="Times New Roman"/>
      <family val="1"/>
    </font>
    <font>
      <sz val="8"/>
      <name val="Arial"/>
      <family val="2"/>
    </font>
    <font>
      <b/>
      <sz val="12"/>
      <name val="Arial"/>
      <family val="2"/>
    </font>
    <font>
      <b/>
      <sz val="9"/>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2"/>
      <color indexed="61"/>
      <name val="Arial"/>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u val="single"/>
      <sz val="12"/>
      <color indexed="30"/>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color indexed="63"/>
      </top>
      <bottom style="thin"/>
    </border>
    <border>
      <left>
        <color indexed="63"/>
      </left>
      <right style="medium">
        <color indexed="8"/>
      </right>
      <top style="thin">
        <color indexed="8"/>
      </top>
      <bottom>
        <color indexed="63"/>
      </bottom>
    </border>
    <border>
      <left style="thin"/>
      <right style="thin">
        <color indexed="8"/>
      </right>
      <top>
        <color indexed="63"/>
      </top>
      <bottom style="thin">
        <color indexed="8"/>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color indexed="8"/>
      </right>
      <top style="thin"/>
      <bottom>
        <color indexed="63"/>
      </bottom>
    </border>
    <border>
      <left style="thin">
        <color indexed="8"/>
      </left>
      <right style="thin">
        <color indexed="8"/>
      </right>
      <top>
        <color indexed="63"/>
      </top>
      <bottom style="thin">
        <color indexed="8"/>
      </bottom>
    </border>
    <border>
      <left>
        <color indexed="63"/>
      </left>
      <right style="thin"/>
      <top style="thin"/>
      <bottom>
        <color indexed="63"/>
      </bottom>
    </border>
    <border>
      <left style="thin"/>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style="thin"/>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right style="thin"/>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style="thin"/>
      <top style="thin"/>
      <bottom style="thin"/>
    </border>
    <border>
      <left style="thin"/>
      <right style="thin"/>
      <top style="thin">
        <color indexed="8"/>
      </top>
      <bottom>
        <color indexed="63"/>
      </bottom>
    </border>
    <border>
      <left>
        <color indexed="63"/>
      </left>
      <right>
        <color indexed="63"/>
      </right>
      <top>
        <color indexed="63"/>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3">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0" fontId="0" fillId="0" borderId="10" xfId="0" applyNumberFormat="1" applyFont="1" applyBorder="1" applyAlignment="1">
      <alignment/>
    </xf>
    <xf numFmtId="0" fontId="6" fillId="0" borderId="0" xfId="0" applyNumberFormat="1" applyFont="1" applyAlignment="1">
      <alignment/>
    </xf>
    <xf numFmtId="0" fontId="0" fillId="0" borderId="0" xfId="0" applyBorder="1" applyAlignment="1">
      <alignment/>
    </xf>
    <xf numFmtId="10" fontId="0" fillId="0" borderId="0" xfId="0" applyNumberFormat="1" applyAlignment="1">
      <alignment/>
    </xf>
    <xf numFmtId="3" fontId="0" fillId="0" borderId="0" xfId="0" applyNumberFormat="1" applyAlignment="1">
      <alignment/>
    </xf>
    <xf numFmtId="0" fontId="5"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3" fontId="5" fillId="0" borderId="13" xfId="0" applyNumberFormat="1" applyFont="1" applyBorder="1" applyAlignment="1">
      <alignment/>
    </xf>
    <xf numFmtId="0" fontId="5" fillId="0" borderId="12" xfId="0" applyFont="1" applyBorder="1" applyAlignment="1">
      <alignment/>
    </xf>
    <xf numFmtId="3" fontId="5" fillId="0" borderId="12" xfId="0" applyNumberFormat="1" applyFont="1" applyBorder="1" applyAlignment="1">
      <alignment/>
    </xf>
    <xf numFmtId="3" fontId="5" fillId="0" borderId="11" xfId="0" applyNumberFormat="1" applyFont="1" applyBorder="1" applyAlignment="1">
      <alignment/>
    </xf>
    <xf numFmtId="0" fontId="1" fillId="33" borderId="11" xfId="0" applyFont="1" applyFill="1" applyBorder="1" applyAlignment="1">
      <alignment horizontal="center"/>
    </xf>
    <xf numFmtId="0" fontId="5" fillId="0" borderId="14" xfId="0" applyFont="1" applyBorder="1" applyAlignment="1">
      <alignment/>
    </xf>
    <xf numFmtId="3" fontId="5" fillId="0" borderId="14" xfId="0" applyNumberFormat="1" applyFont="1" applyBorder="1" applyAlignment="1">
      <alignment/>
    </xf>
    <xf numFmtId="0" fontId="1" fillId="0" borderId="0" xfId="0" applyNumberFormat="1" applyFont="1" applyAlignment="1">
      <alignment/>
    </xf>
    <xf numFmtId="0" fontId="5" fillId="0" borderId="0" xfId="0" applyFont="1" applyAlignment="1">
      <alignment/>
    </xf>
    <xf numFmtId="0" fontId="1" fillId="0" borderId="0" xfId="0" applyFont="1" applyBorder="1" applyAlignment="1">
      <alignment/>
    </xf>
    <xf numFmtId="0" fontId="5" fillId="0" borderId="0" xfId="0" applyFont="1" applyBorder="1" applyAlignment="1">
      <alignment/>
    </xf>
    <xf numFmtId="0" fontId="1" fillId="0" borderId="14" xfId="0" applyFont="1" applyBorder="1" applyAlignment="1">
      <alignment/>
    </xf>
    <xf numFmtId="0" fontId="1" fillId="33" borderId="12" xfId="0" applyFont="1" applyFill="1" applyBorder="1" applyAlignment="1">
      <alignment horizontal="center"/>
    </xf>
    <xf numFmtId="0" fontId="1" fillId="0" borderId="11" xfId="0" applyFont="1" applyBorder="1" applyAlignment="1">
      <alignment/>
    </xf>
    <xf numFmtId="0" fontId="5" fillId="33" borderId="14" xfId="0" applyFont="1" applyFill="1" applyBorder="1" applyAlignment="1">
      <alignment/>
    </xf>
    <xf numFmtId="0" fontId="1" fillId="0" borderId="11" xfId="0" applyFont="1" applyBorder="1" applyAlignment="1">
      <alignment/>
    </xf>
    <xf numFmtId="0" fontId="1" fillId="33" borderId="11" xfId="0" applyFont="1" applyFill="1" applyBorder="1" applyAlignment="1">
      <alignment horizontal="center"/>
    </xf>
    <xf numFmtId="0" fontId="1" fillId="0" borderId="13" xfId="0" applyFont="1" applyBorder="1" applyAlignment="1">
      <alignment/>
    </xf>
    <xf numFmtId="0" fontId="1" fillId="33" borderId="13" xfId="0" applyFont="1" applyFill="1" applyBorder="1" applyAlignment="1">
      <alignment horizontal="center"/>
    </xf>
    <xf numFmtId="3" fontId="5" fillId="33" borderId="14" xfId="0" applyNumberFormat="1" applyFont="1" applyFill="1" applyBorder="1" applyAlignment="1">
      <alignment/>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xf>
    <xf numFmtId="0" fontId="1" fillId="0" borderId="12" xfId="0" applyFont="1" applyBorder="1" applyAlignment="1">
      <alignment horizontal="center"/>
    </xf>
    <xf numFmtId="0" fontId="5" fillId="33" borderId="15"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5" fillId="0" borderId="14" xfId="0" applyFont="1" applyBorder="1" applyAlignment="1">
      <alignment/>
    </xf>
    <xf numFmtId="0" fontId="5" fillId="0" borderId="13" xfId="0" applyFont="1" applyBorder="1" applyAlignment="1">
      <alignment/>
    </xf>
    <xf numFmtId="3" fontId="5" fillId="0" borderId="13" xfId="0" applyNumberFormat="1" applyFont="1" applyBorder="1" applyAlignment="1">
      <alignment/>
    </xf>
    <xf numFmtId="0" fontId="5" fillId="0" borderId="12" xfId="0" applyFont="1" applyBorder="1" applyAlignment="1">
      <alignment/>
    </xf>
    <xf numFmtId="3" fontId="5" fillId="0" borderId="12" xfId="0" applyNumberFormat="1" applyFont="1" applyBorder="1" applyAlignment="1">
      <alignment/>
    </xf>
    <xf numFmtId="3" fontId="5" fillId="0" borderId="14" xfId="0" applyNumberFormat="1" applyFont="1" applyBorder="1" applyAlignment="1">
      <alignment/>
    </xf>
    <xf numFmtId="3" fontId="5" fillId="33" borderId="17" xfId="0" applyNumberFormat="1" applyFont="1" applyFill="1" applyBorder="1" applyAlignment="1">
      <alignment/>
    </xf>
    <xf numFmtId="0" fontId="1" fillId="0" borderId="13" xfId="0" applyFont="1" applyBorder="1" applyAlignment="1">
      <alignment/>
    </xf>
    <xf numFmtId="0" fontId="9"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0" fontId="5" fillId="0" borderId="18" xfId="0" applyNumberFormat="1" applyFont="1" applyBorder="1" applyAlignment="1">
      <alignment/>
    </xf>
    <xf numFmtId="0" fontId="1" fillId="0" borderId="18" xfId="0" applyNumberFormat="1" applyFont="1" applyBorder="1" applyAlignment="1">
      <alignment/>
    </xf>
    <xf numFmtId="0" fontId="1" fillId="33" borderId="19" xfId="0" applyNumberFormat="1" applyFont="1" applyFill="1" applyBorder="1" applyAlignment="1">
      <alignment horizontal="centerContinuous" wrapText="1"/>
    </xf>
    <xf numFmtId="0" fontId="1" fillId="33" borderId="20" xfId="0" applyNumberFormat="1" applyFont="1" applyFill="1" applyBorder="1" applyAlignment="1">
      <alignment horizontal="center" wrapText="1"/>
    </xf>
    <xf numFmtId="0" fontId="1" fillId="0" borderId="10" xfId="0" applyNumberFormat="1" applyFont="1" applyBorder="1" applyAlignment="1">
      <alignment horizontal="left"/>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5" fillId="0" borderId="10" xfId="0" applyNumberFormat="1" applyFont="1" applyBorder="1" applyAlignment="1">
      <alignment/>
    </xf>
    <xf numFmtId="0" fontId="5" fillId="0" borderId="10" xfId="0" applyNumberFormat="1" applyFont="1" applyBorder="1" applyAlignment="1">
      <alignment wrapText="1"/>
    </xf>
    <xf numFmtId="3" fontId="5" fillId="0" borderId="10" xfId="0" applyNumberFormat="1" applyFont="1" applyBorder="1" applyAlignment="1">
      <alignment/>
    </xf>
    <xf numFmtId="0" fontId="5" fillId="0" borderId="18" xfId="0" applyNumberFormat="1" applyFont="1" applyBorder="1" applyAlignment="1">
      <alignment wrapText="1"/>
    </xf>
    <xf numFmtId="0" fontId="5" fillId="0" borderId="23" xfId="0" applyNumberFormat="1" applyFont="1" applyBorder="1" applyAlignment="1">
      <alignment/>
    </xf>
    <xf numFmtId="0" fontId="5" fillId="0" borderId="24" xfId="0" applyNumberFormat="1" applyFont="1" applyBorder="1" applyAlignment="1">
      <alignment wrapText="1"/>
    </xf>
    <xf numFmtId="0" fontId="5" fillId="0" borderId="10" xfId="0" applyNumberFormat="1" applyFont="1" applyBorder="1" applyAlignment="1">
      <alignment vertical="center"/>
    </xf>
    <xf numFmtId="0" fontId="1" fillId="0" borderId="18" xfId="0" applyNumberFormat="1" applyFont="1" applyBorder="1" applyAlignment="1">
      <alignment vertical="top"/>
    </xf>
    <xf numFmtId="0" fontId="5" fillId="0" borderId="10" xfId="0" applyNumberFormat="1" applyFont="1" applyBorder="1" applyAlignment="1">
      <alignment vertical="center" wrapText="1"/>
    </xf>
    <xf numFmtId="0" fontId="5" fillId="0" borderId="24" xfId="0" applyNumberFormat="1" applyFont="1" applyBorder="1" applyAlignment="1">
      <alignment/>
    </xf>
    <xf numFmtId="0" fontId="5" fillId="0" borderId="23" xfId="0" applyNumberFormat="1" applyFont="1" applyBorder="1" applyAlignment="1">
      <alignment wrapText="1"/>
    </xf>
    <xf numFmtId="0" fontId="5" fillId="0" borderId="18" xfId="0" applyNumberFormat="1" applyFont="1" applyBorder="1" applyAlignment="1">
      <alignment horizontal="left" wrapText="1"/>
    </xf>
    <xf numFmtId="0" fontId="1" fillId="0" borderId="25" xfId="0" applyNumberFormat="1" applyFont="1" applyBorder="1" applyAlignment="1">
      <alignment wrapText="1"/>
    </xf>
    <xf numFmtId="0" fontId="1" fillId="0" borderId="25" xfId="0" applyNumberFormat="1" applyFont="1" applyBorder="1" applyAlignment="1">
      <alignment/>
    </xf>
    <xf numFmtId="0" fontId="1" fillId="0" borderId="10" xfId="0" applyNumberFormat="1" applyFont="1" applyBorder="1" applyAlignment="1">
      <alignment/>
    </xf>
    <xf numFmtId="0" fontId="5" fillId="33" borderId="18" xfId="0" applyNumberFormat="1" applyFont="1" applyFill="1" applyBorder="1" applyAlignment="1">
      <alignment wrapText="1"/>
    </xf>
    <xf numFmtId="164" fontId="5" fillId="0" borderId="10" xfId="0" applyNumberFormat="1" applyFont="1" applyBorder="1" applyAlignment="1" applyProtection="1">
      <alignment/>
      <protection hidden="1"/>
    </xf>
    <xf numFmtId="0" fontId="1" fillId="0" borderId="18" xfId="0" applyNumberFormat="1" applyFont="1" applyBorder="1" applyAlignment="1">
      <alignment wrapText="1"/>
    </xf>
    <xf numFmtId="3" fontId="5" fillId="0" borderId="25" xfId="0" applyNumberFormat="1" applyFont="1" applyBorder="1" applyAlignment="1">
      <alignment/>
    </xf>
    <xf numFmtId="0" fontId="5" fillId="0" borderId="26" xfId="0" applyNumberFormat="1" applyFont="1" applyBorder="1" applyAlignment="1">
      <alignment/>
    </xf>
    <xf numFmtId="0" fontId="5" fillId="0" borderId="26" xfId="0" applyNumberFormat="1" applyFont="1" applyBorder="1" applyAlignment="1">
      <alignment wrapText="1"/>
    </xf>
    <xf numFmtId="0" fontId="10" fillId="0" borderId="26" xfId="0" applyNumberFormat="1" applyFont="1" applyBorder="1" applyAlignment="1">
      <alignment/>
    </xf>
    <xf numFmtId="0" fontId="5" fillId="0" borderId="0" xfId="0" applyNumberFormat="1" applyFont="1" applyAlignment="1">
      <alignment/>
    </xf>
    <xf numFmtId="0" fontId="5" fillId="0" borderId="27" xfId="0" applyNumberFormat="1" applyFont="1" applyBorder="1" applyAlignment="1">
      <alignment/>
    </xf>
    <xf numFmtId="0" fontId="5" fillId="0" borderId="10" xfId="0" applyNumberFormat="1" applyFont="1" applyBorder="1" applyAlignment="1">
      <alignment vertical="top"/>
    </xf>
    <xf numFmtId="3" fontId="5" fillId="0" borderId="0" xfId="0" applyNumberFormat="1" applyFont="1" applyAlignment="1">
      <alignment/>
    </xf>
    <xf numFmtId="0" fontId="5" fillId="0" borderId="0" xfId="0" applyNumberFormat="1" applyFont="1" applyAlignment="1">
      <alignment/>
    </xf>
    <xf numFmtId="0" fontId="5" fillId="0" borderId="24" xfId="0" applyNumberFormat="1" applyFont="1" applyBorder="1" applyAlignment="1">
      <alignment vertical="top" wrapText="1"/>
    </xf>
    <xf numFmtId="0" fontId="5" fillId="0" borderId="10" xfId="0" applyNumberFormat="1" applyFont="1" applyBorder="1" applyAlignment="1">
      <alignment vertical="top" wrapText="1"/>
    </xf>
    <xf numFmtId="0" fontId="8" fillId="0" borderId="0" xfId="0" applyFont="1" applyAlignment="1">
      <alignment/>
    </xf>
    <xf numFmtId="0" fontId="0" fillId="0" borderId="28" xfId="0" applyBorder="1" applyAlignment="1">
      <alignment/>
    </xf>
    <xf numFmtId="0" fontId="8" fillId="0" borderId="29" xfId="0" applyFont="1" applyBorder="1" applyAlignment="1">
      <alignment horizontal="right"/>
    </xf>
    <xf numFmtId="3" fontId="0" fillId="0" borderId="13" xfId="0" applyNumberFormat="1" applyBorder="1" applyAlignment="1">
      <alignment/>
    </xf>
    <xf numFmtId="3" fontId="0" fillId="0" borderId="12" xfId="0" applyNumberFormat="1" applyBorder="1" applyAlignment="1">
      <alignment/>
    </xf>
    <xf numFmtId="0" fontId="8" fillId="0" borderId="30" xfId="0" applyFont="1" applyBorder="1" applyAlignment="1">
      <alignment horizontal="center"/>
    </xf>
    <xf numFmtId="0" fontId="8" fillId="0" borderId="29" xfId="0" applyFont="1" applyBorder="1" applyAlignment="1">
      <alignment horizontal="left"/>
    </xf>
    <xf numFmtId="0" fontId="8" fillId="0" borderId="11" xfId="0" applyFont="1" applyBorder="1" applyAlignment="1">
      <alignment horizontal="center"/>
    </xf>
    <xf numFmtId="0" fontId="8" fillId="0" borderId="12" xfId="0" applyFont="1" applyBorder="1" applyAlignment="1">
      <alignment horizontal="center"/>
    </xf>
    <xf numFmtId="0" fontId="5" fillId="0" borderId="31" xfId="0" applyNumberFormat="1" applyFont="1" applyBorder="1" applyAlignment="1">
      <alignment/>
    </xf>
    <xf numFmtId="0" fontId="1" fillId="33" borderId="32" xfId="0" applyNumberFormat="1" applyFont="1" applyFill="1" applyBorder="1" applyAlignment="1">
      <alignment horizontal="center"/>
    </xf>
    <xf numFmtId="0" fontId="1" fillId="33" borderId="19" xfId="0" applyNumberFormat="1" applyFont="1" applyFill="1" applyBorder="1" applyAlignment="1">
      <alignment horizontal="centerContinuous"/>
    </xf>
    <xf numFmtId="0" fontId="0" fillId="0" borderId="33" xfId="0" applyNumberFormat="1" applyFont="1" applyBorder="1" applyAlignment="1">
      <alignment/>
    </xf>
    <xf numFmtId="0" fontId="0" fillId="0" borderId="13" xfId="0" applyBorder="1" applyAlignment="1">
      <alignment/>
    </xf>
    <xf numFmtId="0" fontId="5" fillId="0" borderId="30" xfId="0" applyFont="1" applyBorder="1" applyAlignment="1">
      <alignment/>
    </xf>
    <xf numFmtId="0" fontId="5" fillId="0" borderId="29" xfId="0" applyFont="1" applyBorder="1" applyAlignment="1">
      <alignment/>
    </xf>
    <xf numFmtId="0" fontId="0" fillId="0" borderId="34" xfId="0" applyNumberFormat="1" applyFont="1" applyBorder="1" applyAlignment="1">
      <alignment/>
    </xf>
    <xf numFmtId="0" fontId="5" fillId="0" borderId="0" xfId="0" applyNumberFormat="1" applyFont="1" applyAlignment="1">
      <alignment vertical="top"/>
    </xf>
    <xf numFmtId="0" fontId="5" fillId="0" borderId="35" xfId="0" applyNumberFormat="1" applyFont="1" applyBorder="1" applyAlignment="1">
      <alignment/>
    </xf>
    <xf numFmtId="0" fontId="5" fillId="0" borderId="34" xfId="0" applyNumberFormat="1" applyFont="1" applyBorder="1" applyAlignment="1">
      <alignment/>
    </xf>
    <xf numFmtId="0" fontId="5" fillId="0" borderId="33" xfId="0" applyNumberFormat="1" applyFont="1" applyBorder="1" applyAlignment="1">
      <alignment/>
    </xf>
    <xf numFmtId="0" fontId="5" fillId="0" borderId="36" xfId="0" applyNumberFormat="1" applyFont="1" applyBorder="1" applyAlignment="1">
      <alignment/>
    </xf>
    <xf numFmtId="0" fontId="5" fillId="0" borderId="23" xfId="0" applyNumberFormat="1" applyFont="1" applyBorder="1" applyAlignment="1">
      <alignment vertical="center" wrapText="1"/>
    </xf>
    <xf numFmtId="0" fontId="5" fillId="0" borderId="37" xfId="0" applyNumberFormat="1" applyFont="1" applyBorder="1" applyAlignment="1">
      <alignment/>
    </xf>
    <xf numFmtId="0" fontId="0" fillId="0" borderId="37" xfId="0" applyNumberFormat="1" applyFont="1" applyBorder="1" applyAlignment="1">
      <alignment/>
    </xf>
    <xf numFmtId="0" fontId="5" fillId="0" borderId="28" xfId="0" applyFont="1" applyBorder="1" applyAlignment="1">
      <alignment/>
    </xf>
    <xf numFmtId="0" fontId="5" fillId="0" borderId="34" xfId="0" applyNumberFormat="1" applyFont="1" applyBorder="1" applyAlignment="1">
      <alignment vertical="center"/>
    </xf>
    <xf numFmtId="0" fontId="5" fillId="0" borderId="34" xfId="0" applyNumberFormat="1" applyFont="1" applyBorder="1" applyAlignment="1">
      <alignment wrapText="1"/>
    </xf>
    <xf numFmtId="0" fontId="1" fillId="34" borderId="15" xfId="0" applyFont="1" applyFill="1" applyBorder="1" applyAlignment="1">
      <alignment/>
    </xf>
    <xf numFmtId="0" fontId="1" fillId="34" borderId="16" xfId="0" applyFont="1" applyFill="1" applyBorder="1" applyAlignment="1">
      <alignment/>
    </xf>
    <xf numFmtId="0" fontId="1" fillId="33" borderId="17" xfId="0" applyFont="1" applyFill="1" applyBorder="1" applyAlignment="1">
      <alignment horizontal="center"/>
    </xf>
    <xf numFmtId="0" fontId="1" fillId="34" borderId="15" xfId="0" applyFont="1" applyFill="1" applyBorder="1" applyAlignment="1">
      <alignment/>
    </xf>
    <xf numFmtId="0" fontId="1" fillId="34" borderId="16" xfId="0" applyFont="1" applyFill="1" applyBorder="1" applyAlignment="1">
      <alignment/>
    </xf>
    <xf numFmtId="0" fontId="1" fillId="33" borderId="17" xfId="0" applyFont="1" applyFill="1" applyBorder="1" applyAlignment="1">
      <alignment horizontal="center"/>
    </xf>
    <xf numFmtId="0" fontId="8" fillId="34" borderId="15" xfId="0" applyFont="1" applyFill="1" applyBorder="1" applyAlignment="1">
      <alignment horizontal="left"/>
    </xf>
    <xf numFmtId="0" fontId="8" fillId="34" borderId="16" xfId="0" applyFont="1" applyFill="1" applyBorder="1" applyAlignment="1">
      <alignment horizontal="center"/>
    </xf>
    <xf numFmtId="0" fontId="8" fillId="34" borderId="17" xfId="0" applyFont="1" applyFill="1" applyBorder="1" applyAlignment="1">
      <alignment horizontal="center"/>
    </xf>
    <xf numFmtId="0" fontId="8" fillId="34" borderId="38" xfId="0" applyFont="1" applyFill="1" applyBorder="1" applyAlignment="1">
      <alignment horizontal="center"/>
    </xf>
    <xf numFmtId="0" fontId="8" fillId="34" borderId="12" xfId="0" applyFont="1" applyFill="1" applyBorder="1" applyAlignment="1">
      <alignment horizontal="center"/>
    </xf>
    <xf numFmtId="0" fontId="0" fillId="0" borderId="28" xfId="0" applyFont="1" applyBorder="1" applyAlignment="1">
      <alignment/>
    </xf>
    <xf numFmtId="3" fontId="5" fillId="0" borderId="11" xfId="0" applyNumberFormat="1" applyFont="1" applyBorder="1" applyAlignment="1">
      <alignment/>
    </xf>
    <xf numFmtId="0" fontId="5" fillId="34" borderId="15" xfId="0" applyFont="1" applyFill="1" applyBorder="1" applyAlignment="1">
      <alignment/>
    </xf>
    <xf numFmtId="0" fontId="5" fillId="34" borderId="16" xfId="0" applyFont="1" applyFill="1" applyBorder="1" applyAlignment="1">
      <alignment/>
    </xf>
    <xf numFmtId="0" fontId="0" fillId="0" borderId="0" xfId="0" applyNumberFormat="1" applyFont="1" applyBorder="1" applyAlignment="1">
      <alignment/>
    </xf>
    <xf numFmtId="0" fontId="5" fillId="0" borderId="39" xfId="0" applyNumberFormat="1" applyFont="1" applyBorder="1" applyAlignment="1">
      <alignment/>
    </xf>
    <xf numFmtId="0" fontId="5" fillId="0" borderId="40" xfId="0" applyNumberFormat="1" applyFont="1" applyBorder="1" applyAlignment="1">
      <alignment/>
    </xf>
    <xf numFmtId="0" fontId="0" fillId="0" borderId="24" xfId="0" applyNumberFormat="1" applyFont="1" applyBorder="1" applyAlignment="1">
      <alignment/>
    </xf>
    <xf numFmtId="0" fontId="5" fillId="0" borderId="27" xfId="0" applyNumberFormat="1" applyFont="1" applyBorder="1" applyAlignment="1">
      <alignment wrapText="1"/>
    </xf>
    <xf numFmtId="0" fontId="5" fillId="0" borderId="37" xfId="0" applyNumberFormat="1" applyFont="1" applyBorder="1" applyAlignment="1">
      <alignment wrapText="1"/>
    </xf>
    <xf numFmtId="0" fontId="0" fillId="0" borderId="39" xfId="0" applyNumberFormat="1" applyFont="1" applyBorder="1" applyAlignment="1">
      <alignment/>
    </xf>
    <xf numFmtId="0" fontId="5" fillId="0" borderId="41" xfId="0" applyNumberFormat="1" applyFont="1" applyBorder="1" applyAlignment="1">
      <alignment/>
    </xf>
    <xf numFmtId="3" fontId="0" fillId="0" borderId="0" xfId="0" applyNumberFormat="1" applyFont="1" applyAlignment="1">
      <alignment/>
    </xf>
    <xf numFmtId="0" fontId="0" fillId="0" borderId="23" xfId="0" applyNumberFormat="1" applyFont="1" applyBorder="1" applyAlignment="1">
      <alignment/>
    </xf>
    <xf numFmtId="0" fontId="5" fillId="0" borderId="33" xfId="0" applyNumberFormat="1" applyFont="1" applyBorder="1" applyAlignment="1">
      <alignment vertical="center"/>
    </xf>
    <xf numFmtId="0" fontId="5" fillId="0" borderId="24" xfId="0" applyNumberFormat="1" applyFont="1" applyBorder="1" applyAlignment="1">
      <alignment vertical="center" wrapText="1"/>
    </xf>
    <xf numFmtId="3" fontId="4" fillId="0" borderId="0" xfId="0" applyNumberFormat="1" applyFont="1" applyAlignment="1">
      <alignment/>
    </xf>
    <xf numFmtId="0" fontId="5" fillId="0" borderId="0" xfId="0" applyNumberFormat="1" applyFont="1" applyBorder="1" applyAlignment="1">
      <alignment wrapText="1"/>
    </xf>
    <xf numFmtId="0" fontId="5" fillId="0" borderId="0" xfId="0" applyNumberFormat="1" applyFont="1" applyBorder="1" applyAlignment="1">
      <alignment/>
    </xf>
    <xf numFmtId="0" fontId="0" fillId="0" borderId="0" xfId="0" applyNumberFormat="1" applyFont="1" applyBorder="1" applyAlignment="1">
      <alignment/>
    </xf>
    <xf numFmtId="3" fontId="5" fillId="0" borderId="0" xfId="0" applyNumberFormat="1" applyFont="1" applyBorder="1" applyAlignment="1">
      <alignment/>
    </xf>
    <xf numFmtId="0" fontId="5" fillId="0" borderId="33" xfId="0" applyNumberFormat="1" applyFont="1" applyBorder="1" applyAlignment="1">
      <alignment wrapText="1"/>
    </xf>
    <xf numFmtId="0" fontId="5" fillId="0" borderId="30" xfId="0" applyNumberFormat="1" applyFont="1" applyBorder="1" applyAlignment="1">
      <alignment/>
    </xf>
    <xf numFmtId="0" fontId="5" fillId="0" borderId="28" xfId="0" applyNumberFormat="1" applyFont="1" applyBorder="1" applyAlignment="1">
      <alignment wrapText="1"/>
    </xf>
    <xf numFmtId="0" fontId="0" fillId="0" borderId="28" xfId="0" applyNumberFormat="1" applyFont="1" applyBorder="1" applyAlignment="1">
      <alignment/>
    </xf>
    <xf numFmtId="0" fontId="5" fillId="0" borderId="42" xfId="0" applyNumberFormat="1" applyFont="1" applyBorder="1" applyAlignment="1">
      <alignment wrapText="1"/>
    </xf>
    <xf numFmtId="0" fontId="5" fillId="0" borderId="43" xfId="0" applyNumberFormat="1" applyFont="1" applyBorder="1" applyAlignment="1">
      <alignment wrapText="1"/>
    </xf>
    <xf numFmtId="3" fontId="0" fillId="0" borderId="0" xfId="0" applyNumberFormat="1" applyBorder="1" applyAlignment="1">
      <alignment/>
    </xf>
    <xf numFmtId="0" fontId="0" fillId="0" borderId="0" xfId="0" applyFont="1" applyBorder="1" applyAlignment="1">
      <alignment horizontal="center"/>
    </xf>
    <xf numFmtId="10" fontId="0" fillId="0" borderId="0" xfId="0" applyNumberFormat="1" applyFont="1" applyBorder="1" applyAlignment="1">
      <alignment horizontal="center"/>
    </xf>
    <xf numFmtId="3" fontId="5" fillId="0" borderId="0" xfId="0" applyNumberFormat="1" applyFont="1" applyBorder="1" applyAlignment="1">
      <alignment/>
    </xf>
    <xf numFmtId="10" fontId="0" fillId="0" borderId="0" xfId="0" applyNumberFormat="1" applyBorder="1" applyAlignment="1">
      <alignment/>
    </xf>
    <xf numFmtId="1" fontId="5" fillId="0" borderId="0" xfId="0" applyNumberFormat="1" applyFont="1" applyBorder="1" applyAlignment="1">
      <alignment/>
    </xf>
    <xf numFmtId="0" fontId="5" fillId="0" borderId="40" xfId="0" applyNumberFormat="1" applyFont="1" applyBorder="1" applyAlignment="1">
      <alignment wrapText="1"/>
    </xf>
    <xf numFmtId="0" fontId="5" fillId="0" borderId="40" xfId="0" applyNumberFormat="1" applyFont="1" applyBorder="1" applyAlignment="1">
      <alignment vertical="center"/>
    </xf>
    <xf numFmtId="0" fontId="1" fillId="0" borderId="44" xfId="0" applyNumberFormat="1" applyFont="1" applyBorder="1" applyAlignment="1">
      <alignment/>
    </xf>
    <xf numFmtId="0" fontId="5" fillId="0" borderId="44" xfId="0" applyNumberFormat="1" applyFont="1" applyBorder="1" applyAlignment="1">
      <alignment/>
    </xf>
    <xf numFmtId="0" fontId="5" fillId="0" borderId="0" xfId="0" applyFont="1" applyBorder="1" applyAlignment="1">
      <alignment horizontal="justify" vertical="center"/>
    </xf>
    <xf numFmtId="0" fontId="0" fillId="0" borderId="0" xfId="0" applyBorder="1" applyAlignment="1">
      <alignment horizontal="justify" vertical="center"/>
    </xf>
    <xf numFmtId="0" fontId="0" fillId="0" borderId="0" xfId="0" applyBorder="1" applyAlignment="1">
      <alignment/>
    </xf>
    <xf numFmtId="0" fontId="5" fillId="0" borderId="0" xfId="0" applyFont="1" applyBorder="1" applyAlignment="1">
      <alignment wrapText="1"/>
    </xf>
    <xf numFmtId="0" fontId="5"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Alignment="1">
      <alignment/>
    </xf>
    <xf numFmtId="0" fontId="5" fillId="0" borderId="0" xfId="0" applyFont="1" applyAlignment="1">
      <alignment/>
    </xf>
    <xf numFmtId="0" fontId="0" fillId="0" borderId="31" xfId="0" applyNumberFormat="1" applyFont="1" applyBorder="1" applyAlignment="1">
      <alignment/>
    </xf>
    <xf numFmtId="0" fontId="5" fillId="0" borderId="41" xfId="0" applyNumberFormat="1" applyFont="1" applyBorder="1" applyAlignment="1">
      <alignment wrapText="1"/>
    </xf>
    <xf numFmtId="0" fontId="1" fillId="0" borderId="45" xfId="0" applyNumberFormat="1" applyFont="1" applyBorder="1" applyAlignment="1">
      <alignment/>
    </xf>
    <xf numFmtId="167" fontId="50" fillId="0" borderId="11" xfId="0" applyNumberFormat="1" applyFont="1" applyBorder="1" applyAlignment="1">
      <alignment/>
    </xf>
    <xf numFmtId="167" fontId="50" fillId="0" borderId="38" xfId="0" applyNumberFormat="1" applyFont="1" applyBorder="1" applyAlignment="1">
      <alignment/>
    </xf>
    <xf numFmtId="167" fontId="50" fillId="0" borderId="13" xfId="0" applyNumberFormat="1" applyFont="1" applyBorder="1" applyAlignment="1">
      <alignment/>
    </xf>
    <xf numFmtId="167" fontId="50" fillId="0" borderId="46" xfId="0" applyNumberFormat="1" applyFont="1" applyBorder="1" applyAlignment="1">
      <alignment/>
    </xf>
    <xf numFmtId="167" fontId="50" fillId="0" borderId="12" xfId="0" applyNumberFormat="1" applyFont="1" applyBorder="1" applyAlignment="1">
      <alignment/>
    </xf>
    <xf numFmtId="167" fontId="50" fillId="0" borderId="47" xfId="0" applyNumberFormat="1" applyFont="1" applyBorder="1" applyAlignment="1">
      <alignment/>
    </xf>
    <xf numFmtId="3" fontId="5" fillId="33" borderId="10" xfId="0" applyNumberFormat="1" applyFont="1" applyFill="1" applyBorder="1" applyAlignment="1">
      <alignment/>
    </xf>
    <xf numFmtId="3" fontId="5" fillId="33" borderId="23" xfId="0" applyNumberFormat="1" applyFont="1" applyFill="1" applyBorder="1" applyAlignment="1">
      <alignment/>
    </xf>
    <xf numFmtId="3" fontId="5" fillId="0" borderId="48" xfId="0" applyNumberFormat="1" applyFont="1" applyBorder="1" applyAlignment="1">
      <alignment/>
    </xf>
    <xf numFmtId="3" fontId="5" fillId="0" borderId="49" xfId="0" applyNumberFormat="1" applyFont="1" applyBorder="1" applyAlignment="1">
      <alignment/>
    </xf>
    <xf numFmtId="3" fontId="5" fillId="0" borderId="50" xfId="0" applyNumberFormat="1" applyFont="1" applyBorder="1" applyAlignment="1">
      <alignment/>
    </xf>
    <xf numFmtId="3" fontId="5" fillId="0" borderId="51" xfId="0" applyNumberFormat="1" applyFont="1" applyBorder="1" applyAlignment="1">
      <alignment/>
    </xf>
    <xf numFmtId="0" fontId="1" fillId="0" borderId="18" xfId="0" applyNumberFormat="1" applyFont="1" applyBorder="1" applyAlignment="1">
      <alignment vertical="center"/>
    </xf>
    <xf numFmtId="0" fontId="1" fillId="0" borderId="30" xfId="0" applyNumberFormat="1" applyFont="1" applyBorder="1" applyAlignment="1">
      <alignment/>
    </xf>
    <xf numFmtId="0" fontId="5" fillId="0" borderId="28" xfId="0" applyNumberFormat="1" applyFont="1" applyBorder="1" applyAlignment="1">
      <alignment/>
    </xf>
    <xf numFmtId="3" fontId="50" fillId="0" borderId="14" xfId="0" applyNumberFormat="1" applyFont="1" applyBorder="1" applyAlignment="1">
      <alignment/>
    </xf>
    <xf numFmtId="3" fontId="0" fillId="0" borderId="28" xfId="0" applyNumberFormat="1" applyBorder="1" applyAlignment="1">
      <alignment/>
    </xf>
    <xf numFmtId="3" fontId="0" fillId="0" borderId="30" xfId="0" applyNumberFormat="1" applyBorder="1" applyAlignment="1">
      <alignment/>
    </xf>
    <xf numFmtId="3" fontId="0" fillId="0" borderId="11" xfId="0" applyNumberFormat="1" applyBorder="1" applyAlignment="1">
      <alignment/>
    </xf>
    <xf numFmtId="3" fontId="0" fillId="0" borderId="29" xfId="0" applyNumberFormat="1" applyBorder="1" applyAlignment="1">
      <alignment/>
    </xf>
    <xf numFmtId="167" fontId="51" fillId="0" borderId="13" xfId="0" applyNumberFormat="1" applyFont="1" applyBorder="1" applyAlignment="1">
      <alignment/>
    </xf>
    <xf numFmtId="3" fontId="1" fillId="0" borderId="14" xfId="0" applyNumberFormat="1" applyFont="1" applyBorder="1" applyAlignment="1">
      <alignment/>
    </xf>
    <xf numFmtId="3" fontId="1" fillId="0" borderId="12" xfId="0" applyNumberFormat="1" applyFont="1" applyBorder="1" applyAlignment="1">
      <alignment/>
    </xf>
    <xf numFmtId="0" fontId="5" fillId="0" borderId="0" xfId="0" applyFont="1" applyBorder="1" applyAlignment="1">
      <alignment vertical="center"/>
    </xf>
    <xf numFmtId="0" fontId="5" fillId="0" borderId="29" xfId="0" applyFont="1" applyBorder="1" applyAlignment="1">
      <alignment/>
    </xf>
    <xf numFmtId="0" fontId="5" fillId="0" borderId="28" xfId="0" applyFont="1" applyBorder="1" applyAlignment="1">
      <alignment/>
    </xf>
    <xf numFmtId="0" fontId="5" fillId="0" borderId="15" xfId="0" applyFont="1" applyBorder="1" applyAlignment="1">
      <alignment/>
    </xf>
    <xf numFmtId="0" fontId="1" fillId="0" borderId="24" xfId="0" applyNumberFormat="1" applyFont="1" applyBorder="1" applyAlignment="1">
      <alignment/>
    </xf>
    <xf numFmtId="3" fontId="5" fillId="34" borderId="14" xfId="0" applyNumberFormat="1" applyFont="1" applyFill="1" applyBorder="1" applyAlignment="1">
      <alignment/>
    </xf>
    <xf numFmtId="3" fontId="1" fillId="33" borderId="14" xfId="0" applyNumberFormat="1" applyFont="1" applyFill="1" applyBorder="1" applyAlignment="1">
      <alignment horizontal="center"/>
    </xf>
    <xf numFmtId="3" fontId="4" fillId="0" borderId="0" xfId="0" applyNumberFormat="1" applyFont="1" applyBorder="1" applyAlignment="1">
      <alignment wrapText="1"/>
    </xf>
    <xf numFmtId="3" fontId="5" fillId="0" borderId="52" xfId="0" applyNumberFormat="1" applyFont="1" applyBorder="1" applyAlignment="1">
      <alignment wrapText="1"/>
    </xf>
    <xf numFmtId="3" fontId="5" fillId="0" borderId="13" xfId="0" applyNumberFormat="1" applyFont="1" applyBorder="1" applyAlignment="1">
      <alignment wrapText="1"/>
    </xf>
    <xf numFmtId="3" fontId="1" fillId="0" borderId="12" xfId="0" applyNumberFormat="1" applyFont="1" applyBorder="1" applyAlignment="1">
      <alignment/>
    </xf>
    <xf numFmtId="0" fontId="5" fillId="0" borderId="53" xfId="0" applyFont="1" applyBorder="1" applyAlignment="1">
      <alignment/>
    </xf>
    <xf numFmtId="3" fontId="5" fillId="0" borderId="0" xfId="0" applyNumberFormat="1" applyFont="1" applyAlignment="1">
      <alignment/>
    </xf>
    <xf numFmtId="3" fontId="5" fillId="0" borderId="28" xfId="0" applyNumberFormat="1" applyFont="1" applyBorder="1" applyAlignment="1">
      <alignment/>
    </xf>
    <xf numFmtId="3" fontId="5" fillId="0" borderId="29" xfId="0" applyNumberFormat="1" applyFont="1" applyBorder="1" applyAlignment="1">
      <alignment/>
    </xf>
    <xf numFmtId="3" fontId="5" fillId="0" borderId="53" xfId="0" applyNumberFormat="1" applyFont="1" applyBorder="1" applyAlignment="1">
      <alignment/>
    </xf>
    <xf numFmtId="0" fontId="5" fillId="0" borderId="0" xfId="0" applyFont="1" applyBorder="1" applyAlignment="1">
      <alignment horizontal="justify" vertical="center"/>
    </xf>
    <xf numFmtId="0" fontId="0" fillId="0" borderId="0" xfId="0" applyBorder="1" applyAlignment="1">
      <alignment horizontal="justify" vertical="center"/>
    </xf>
    <xf numFmtId="0" fontId="0" fillId="0" borderId="0" xfId="0" applyBorder="1" applyAlignment="1">
      <alignment/>
    </xf>
    <xf numFmtId="0" fontId="5" fillId="0" borderId="0" xfId="0" applyNumberFormat="1" applyFont="1" applyAlignment="1">
      <alignment wrapText="1"/>
    </xf>
    <xf numFmtId="0" fontId="0" fillId="0" borderId="0" xfId="0" applyAlignment="1">
      <alignment wrapText="1"/>
    </xf>
    <xf numFmtId="0" fontId="1" fillId="0" borderId="43" xfId="0" applyNumberFormat="1" applyFont="1" applyBorder="1" applyAlignment="1">
      <alignment/>
    </xf>
    <xf numFmtId="0" fontId="0" fillId="0" borderId="43" xfId="0" applyBorder="1" applyAlignment="1">
      <alignment/>
    </xf>
    <xf numFmtId="0" fontId="8" fillId="0" borderId="43" xfId="0" applyNumberFormat="1" applyFont="1" applyBorder="1" applyAlignment="1">
      <alignment/>
    </xf>
    <xf numFmtId="0" fontId="0" fillId="0" borderId="43" xfId="0" applyFont="1" applyBorder="1" applyAlignment="1">
      <alignment/>
    </xf>
    <xf numFmtId="0" fontId="1" fillId="0" borderId="0" xfId="0" applyFont="1" applyBorder="1" applyAlignment="1">
      <alignment horizontal="center"/>
    </xf>
    <xf numFmtId="0" fontId="5" fillId="0" borderId="0" xfId="0" applyFont="1" applyBorder="1" applyAlignment="1">
      <alignment horizontal="justify" vertical="center"/>
    </xf>
    <xf numFmtId="0" fontId="5" fillId="0" borderId="0" xfId="0" applyFont="1" applyBorder="1" applyAlignment="1">
      <alignment horizontal="center" vertical="center"/>
    </xf>
    <xf numFmtId="0" fontId="0" fillId="0" borderId="0" xfId="0" applyBorder="1" applyAlignment="1">
      <alignment horizontal="center"/>
    </xf>
    <xf numFmtId="0" fontId="1" fillId="0" borderId="53" xfId="0" applyFont="1" applyBorder="1" applyAlignment="1">
      <alignment/>
    </xf>
    <xf numFmtId="0" fontId="0" fillId="0" borderId="53" xfId="0" applyBorder="1" applyAlignment="1">
      <alignment/>
    </xf>
    <xf numFmtId="0" fontId="0" fillId="0" borderId="0" xfId="0" applyAlignment="1">
      <alignment/>
    </xf>
    <xf numFmtId="0" fontId="1" fillId="0" borderId="28" xfId="0" applyFont="1" applyBorder="1" applyAlignment="1">
      <alignment horizontal="left"/>
    </xf>
    <xf numFmtId="0" fontId="1" fillId="0" borderId="0" xfId="0" applyFont="1" applyBorder="1" applyAlignment="1">
      <alignment horizontal="left"/>
    </xf>
    <xf numFmtId="0" fontId="4" fillId="0" borderId="0" xfId="0" applyFont="1" applyAlignment="1">
      <alignment horizontal="left" wrapText="1"/>
    </xf>
    <xf numFmtId="0" fontId="5" fillId="0" borderId="0" xfId="0" applyFont="1" applyBorder="1" applyAlignment="1">
      <alignment horizontal="center"/>
    </xf>
    <xf numFmtId="0" fontId="0" fillId="0" borderId="0" xfId="0" applyAlignment="1">
      <alignment horizontal="center"/>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L299"/>
  <sheetViews>
    <sheetView zoomScale="70" zoomScaleNormal="70" zoomScalePageLayoutView="0" workbookViewId="0" topLeftCell="A312">
      <selection activeCell="J285" sqref="J285"/>
    </sheetView>
  </sheetViews>
  <sheetFormatPr defaultColWidth="9.6640625" defaultRowHeight="15"/>
  <cols>
    <col min="1" max="1" width="10.88671875" style="1" customWidth="1"/>
    <col min="2" max="2" width="28.6640625" style="1" customWidth="1"/>
    <col min="3" max="7" width="17.10546875" style="1" customWidth="1"/>
    <col min="8" max="16384" width="9.6640625" style="1" customWidth="1"/>
  </cols>
  <sheetData>
    <row r="1" ht="15" customHeight="1"/>
    <row r="2" spans="1:9" ht="15" customHeight="1">
      <c r="A2" s="19" t="s">
        <v>251</v>
      </c>
      <c r="B2" s="47"/>
      <c r="C2" s="47"/>
      <c r="D2" s="47"/>
      <c r="E2" s="48"/>
      <c r="F2" s="48"/>
      <c r="G2" s="48"/>
      <c r="H2" s="2"/>
      <c r="I2" s="2"/>
    </row>
    <row r="3" spans="1:9" ht="15">
      <c r="A3" s="47"/>
      <c r="B3" s="49"/>
      <c r="C3" s="49"/>
      <c r="D3" s="49"/>
      <c r="E3" s="48"/>
      <c r="F3" s="48"/>
      <c r="G3" s="48"/>
      <c r="H3" s="2"/>
      <c r="I3" s="2"/>
    </row>
    <row r="4" spans="1:9" ht="15">
      <c r="A4" s="217" t="s">
        <v>313</v>
      </c>
      <c r="B4" s="218"/>
      <c r="C4" s="48"/>
      <c r="D4" s="48"/>
      <c r="E4" s="48"/>
      <c r="F4" s="48"/>
      <c r="G4" s="48"/>
      <c r="H4" s="2"/>
      <c r="I4" s="2"/>
    </row>
    <row r="5" spans="1:9" ht="27" customHeight="1">
      <c r="A5" s="50"/>
      <c r="B5" s="51"/>
      <c r="C5" s="52" t="s">
        <v>0</v>
      </c>
      <c r="D5" s="52" t="s">
        <v>1</v>
      </c>
      <c r="E5" s="96" t="s">
        <v>2</v>
      </c>
      <c r="F5" s="97" t="s">
        <v>250</v>
      </c>
      <c r="G5" s="53" t="s">
        <v>222</v>
      </c>
      <c r="H5" s="4"/>
      <c r="I5" s="2"/>
    </row>
    <row r="6" spans="1:9" ht="24.75" customHeight="1">
      <c r="A6" s="54" t="s">
        <v>3</v>
      </c>
      <c r="B6" s="54" t="s">
        <v>4</v>
      </c>
      <c r="C6" s="55" t="s">
        <v>249</v>
      </c>
      <c r="D6" s="55" t="s">
        <v>249</v>
      </c>
      <c r="E6" s="55" t="s">
        <v>249</v>
      </c>
      <c r="F6" s="55" t="s">
        <v>244</v>
      </c>
      <c r="G6" s="56"/>
      <c r="H6" s="4"/>
      <c r="I6" s="2"/>
    </row>
    <row r="7" spans="1:9" ht="15">
      <c r="A7" s="50" t="s">
        <v>5</v>
      </c>
      <c r="B7" s="51" t="s">
        <v>6</v>
      </c>
      <c r="C7" s="173">
        <v>3225</v>
      </c>
      <c r="D7" s="174">
        <v>829</v>
      </c>
      <c r="E7" s="174">
        <v>3467</v>
      </c>
      <c r="F7" s="174">
        <v>36590</v>
      </c>
      <c r="G7" s="173">
        <v>44111</v>
      </c>
      <c r="H7" s="4"/>
      <c r="I7" s="2"/>
    </row>
    <row r="8" spans="1:9" ht="15" customHeight="1">
      <c r="A8" s="57" t="s">
        <v>7</v>
      </c>
      <c r="B8" s="58" t="s">
        <v>8</v>
      </c>
      <c r="C8" s="175">
        <v>2057</v>
      </c>
      <c r="D8" s="176">
        <v>481</v>
      </c>
      <c r="E8" s="176">
        <v>2222</v>
      </c>
      <c r="F8" s="176">
        <v>20631</v>
      </c>
      <c r="G8" s="175">
        <v>25391</v>
      </c>
      <c r="H8" s="4"/>
      <c r="I8" s="2"/>
    </row>
    <row r="9" spans="1:9" ht="15" customHeight="1">
      <c r="A9" s="57" t="s">
        <v>9</v>
      </c>
      <c r="B9" s="57" t="s">
        <v>305</v>
      </c>
      <c r="C9" s="175">
        <v>814</v>
      </c>
      <c r="D9" s="176">
        <v>245</v>
      </c>
      <c r="E9" s="176">
        <v>877</v>
      </c>
      <c r="F9" s="176">
        <v>12097</v>
      </c>
      <c r="G9" s="175">
        <v>14033</v>
      </c>
      <c r="H9" s="4"/>
      <c r="I9" s="2"/>
    </row>
    <row r="10" spans="1:9" ht="15" customHeight="1">
      <c r="A10" s="57"/>
      <c r="B10" s="57" t="s">
        <v>25</v>
      </c>
      <c r="C10" s="175">
        <v>192</v>
      </c>
      <c r="D10" s="176">
        <v>37</v>
      </c>
      <c r="E10" s="176">
        <v>136</v>
      </c>
      <c r="F10" s="176">
        <v>2214</v>
      </c>
      <c r="G10" s="175">
        <v>2579</v>
      </c>
      <c r="H10" s="4"/>
      <c r="I10" s="2"/>
    </row>
    <row r="11" spans="1:9" ht="15" customHeight="1">
      <c r="A11" s="57"/>
      <c r="B11" s="58" t="s">
        <v>173</v>
      </c>
      <c r="C11" s="175">
        <v>65</v>
      </c>
      <c r="D11" s="176">
        <v>22</v>
      </c>
      <c r="E11" s="176">
        <v>71</v>
      </c>
      <c r="F11" s="176">
        <v>654</v>
      </c>
      <c r="G11" s="175">
        <v>812</v>
      </c>
      <c r="H11" s="4"/>
      <c r="I11" s="2"/>
    </row>
    <row r="12" spans="1:9" ht="15" customHeight="1">
      <c r="A12" s="57"/>
      <c r="B12" s="57" t="s">
        <v>174</v>
      </c>
      <c r="C12" s="175">
        <v>97</v>
      </c>
      <c r="D12" s="176">
        <v>44</v>
      </c>
      <c r="E12" s="176">
        <v>161</v>
      </c>
      <c r="F12" s="176">
        <v>994</v>
      </c>
      <c r="G12" s="175">
        <v>1296</v>
      </c>
      <c r="H12" s="4"/>
      <c r="I12" s="2"/>
    </row>
    <row r="13" spans="1:9" ht="15" customHeight="1">
      <c r="A13" s="50" t="s">
        <v>10</v>
      </c>
      <c r="B13" s="51" t="s">
        <v>6</v>
      </c>
      <c r="C13" s="173">
        <v>600</v>
      </c>
      <c r="D13" s="174">
        <v>217</v>
      </c>
      <c r="E13" s="174">
        <v>598</v>
      </c>
      <c r="F13" s="174">
        <v>6594</v>
      </c>
      <c r="G13" s="173">
        <v>8009</v>
      </c>
      <c r="H13" s="129"/>
      <c r="I13" s="2"/>
    </row>
    <row r="14" spans="1:9" ht="15" customHeight="1">
      <c r="A14" s="57" t="s">
        <v>7</v>
      </c>
      <c r="B14" s="57" t="s">
        <v>305</v>
      </c>
      <c r="C14" s="175">
        <v>284</v>
      </c>
      <c r="D14" s="176">
        <v>103</v>
      </c>
      <c r="E14" s="176">
        <v>222</v>
      </c>
      <c r="F14" s="176">
        <v>3477</v>
      </c>
      <c r="G14" s="175">
        <v>4086</v>
      </c>
      <c r="H14" s="129"/>
      <c r="I14" s="2"/>
    </row>
    <row r="15" spans="1:9" ht="15" customHeight="1">
      <c r="A15" s="57" t="s">
        <v>236</v>
      </c>
      <c r="B15" s="58" t="s">
        <v>227</v>
      </c>
      <c r="C15" s="175">
        <v>123</v>
      </c>
      <c r="D15" s="176">
        <v>45</v>
      </c>
      <c r="E15" s="176">
        <v>204</v>
      </c>
      <c r="F15" s="176">
        <v>1172</v>
      </c>
      <c r="G15" s="175">
        <v>1544</v>
      </c>
      <c r="H15" s="129"/>
      <c r="I15" s="2"/>
    </row>
    <row r="16" spans="1:9" ht="15" customHeight="1">
      <c r="A16" s="58"/>
      <c r="B16" s="57" t="s">
        <v>261</v>
      </c>
      <c r="C16" s="177">
        <v>193</v>
      </c>
      <c r="D16" s="178">
        <v>69</v>
      </c>
      <c r="E16" s="178">
        <v>172</v>
      </c>
      <c r="F16" s="178">
        <v>1945</v>
      </c>
      <c r="G16" s="177">
        <v>2379</v>
      </c>
      <c r="H16" s="129"/>
      <c r="I16" s="2"/>
    </row>
    <row r="17" spans="1:9" ht="15" customHeight="1">
      <c r="A17" s="50" t="s">
        <v>11</v>
      </c>
      <c r="B17" s="51" t="s">
        <v>6</v>
      </c>
      <c r="C17" s="173">
        <v>3607</v>
      </c>
      <c r="D17" s="174">
        <v>1881</v>
      </c>
      <c r="E17" s="174">
        <v>3285</v>
      </c>
      <c r="F17" s="174">
        <v>25867</v>
      </c>
      <c r="G17" s="173">
        <v>34640</v>
      </c>
      <c r="H17" s="129"/>
      <c r="I17" s="2"/>
    </row>
    <row r="18" spans="1:9" ht="15" customHeight="1">
      <c r="A18" s="57" t="s">
        <v>7</v>
      </c>
      <c r="B18" s="58" t="s">
        <v>8</v>
      </c>
      <c r="C18" s="175">
        <v>122</v>
      </c>
      <c r="D18" s="176">
        <v>39</v>
      </c>
      <c r="E18" s="176">
        <v>101</v>
      </c>
      <c r="F18" s="176">
        <v>970</v>
      </c>
      <c r="G18" s="175">
        <v>1232</v>
      </c>
      <c r="H18" s="129"/>
      <c r="I18" s="2"/>
    </row>
    <row r="19" spans="1:9" ht="15" customHeight="1">
      <c r="A19" s="57" t="s">
        <v>12</v>
      </c>
      <c r="B19" s="57" t="s">
        <v>13</v>
      </c>
      <c r="C19" s="175">
        <v>2209</v>
      </c>
      <c r="D19" s="176">
        <v>1143</v>
      </c>
      <c r="E19" s="176">
        <v>2160</v>
      </c>
      <c r="F19" s="176">
        <v>15012</v>
      </c>
      <c r="G19" s="175">
        <v>20524</v>
      </c>
      <c r="H19" s="129"/>
      <c r="I19" s="2"/>
    </row>
    <row r="20" spans="1:9" ht="15" customHeight="1">
      <c r="A20" s="57"/>
      <c r="B20" s="57" t="s">
        <v>305</v>
      </c>
      <c r="C20" s="175">
        <v>906</v>
      </c>
      <c r="D20" s="176">
        <v>519</v>
      </c>
      <c r="E20" s="176">
        <v>802</v>
      </c>
      <c r="F20" s="176">
        <v>7555</v>
      </c>
      <c r="G20" s="175">
        <v>9782</v>
      </c>
      <c r="H20" s="129"/>
      <c r="I20" s="2"/>
    </row>
    <row r="21" spans="1:9" ht="15" customHeight="1">
      <c r="A21" s="57"/>
      <c r="B21" s="57" t="s">
        <v>301</v>
      </c>
      <c r="C21" s="175">
        <v>4</v>
      </c>
      <c r="D21" s="176">
        <v>3</v>
      </c>
      <c r="E21" s="176">
        <v>7</v>
      </c>
      <c r="F21" s="176">
        <v>40</v>
      </c>
      <c r="G21" s="175">
        <v>54</v>
      </c>
      <c r="H21" s="129"/>
      <c r="I21" s="2"/>
    </row>
    <row r="22" spans="1:9" ht="15" customHeight="1">
      <c r="A22" s="57"/>
      <c r="B22" s="58" t="s">
        <v>173</v>
      </c>
      <c r="C22" s="175">
        <v>332</v>
      </c>
      <c r="D22" s="176">
        <v>161</v>
      </c>
      <c r="E22" s="176">
        <v>204</v>
      </c>
      <c r="F22" s="176">
        <v>2132</v>
      </c>
      <c r="G22" s="175">
        <v>2829</v>
      </c>
      <c r="H22" s="129"/>
      <c r="I22" s="2"/>
    </row>
    <row r="23" spans="1:9" ht="15" customHeight="1">
      <c r="A23" s="57"/>
      <c r="B23" s="57" t="s">
        <v>174</v>
      </c>
      <c r="C23" s="177">
        <v>34</v>
      </c>
      <c r="D23" s="178">
        <v>16</v>
      </c>
      <c r="E23" s="178">
        <v>11</v>
      </c>
      <c r="F23" s="178">
        <v>158</v>
      </c>
      <c r="G23" s="177">
        <v>219</v>
      </c>
      <c r="H23" s="129"/>
      <c r="I23" s="2"/>
    </row>
    <row r="24" spans="1:9" ht="15" customHeight="1">
      <c r="A24" s="50" t="s">
        <v>14</v>
      </c>
      <c r="B24" s="51" t="s">
        <v>6</v>
      </c>
      <c r="C24" s="173">
        <v>983</v>
      </c>
      <c r="D24" s="174">
        <v>417</v>
      </c>
      <c r="E24" s="174">
        <v>972</v>
      </c>
      <c r="F24" s="174">
        <v>12097</v>
      </c>
      <c r="G24" s="173">
        <v>14469</v>
      </c>
      <c r="H24" s="129"/>
      <c r="I24" s="2"/>
    </row>
    <row r="25" spans="1:9" ht="15" customHeight="1">
      <c r="A25" s="57" t="s">
        <v>7</v>
      </c>
      <c r="B25" s="57" t="s">
        <v>305</v>
      </c>
      <c r="C25" s="175">
        <v>626</v>
      </c>
      <c r="D25" s="176">
        <v>248</v>
      </c>
      <c r="E25" s="176">
        <v>440</v>
      </c>
      <c r="F25" s="176">
        <v>7171</v>
      </c>
      <c r="G25" s="175">
        <v>8485</v>
      </c>
      <c r="H25" s="129"/>
      <c r="I25" s="2"/>
    </row>
    <row r="26" spans="1:9" ht="15" customHeight="1">
      <c r="A26" s="57" t="s">
        <v>15</v>
      </c>
      <c r="B26" s="58" t="s">
        <v>227</v>
      </c>
      <c r="C26" s="175">
        <v>150</v>
      </c>
      <c r="D26" s="176">
        <v>80</v>
      </c>
      <c r="E26" s="176">
        <v>347</v>
      </c>
      <c r="F26" s="176">
        <v>1827</v>
      </c>
      <c r="G26" s="175">
        <v>2404</v>
      </c>
      <c r="H26" s="129"/>
      <c r="I26" s="2"/>
    </row>
    <row r="27" spans="1:9" ht="15" customHeight="1">
      <c r="A27" s="57"/>
      <c r="B27" s="57" t="s">
        <v>261</v>
      </c>
      <c r="C27" s="177">
        <v>207</v>
      </c>
      <c r="D27" s="178">
        <v>89</v>
      </c>
      <c r="E27" s="178">
        <v>185</v>
      </c>
      <c r="F27" s="178">
        <v>3099</v>
      </c>
      <c r="G27" s="177">
        <v>3580</v>
      </c>
      <c r="H27" s="129"/>
      <c r="I27" s="2"/>
    </row>
    <row r="28" spans="1:9" ht="15" customHeight="1">
      <c r="A28" s="60" t="s">
        <v>16</v>
      </c>
      <c r="B28" s="51" t="s">
        <v>6</v>
      </c>
      <c r="C28" s="173">
        <v>1152</v>
      </c>
      <c r="D28" s="174">
        <v>348</v>
      </c>
      <c r="E28" s="174">
        <v>719</v>
      </c>
      <c r="F28" s="174">
        <v>10186</v>
      </c>
      <c r="G28" s="173">
        <v>12405</v>
      </c>
      <c r="H28" s="129"/>
      <c r="I28" s="2"/>
    </row>
    <row r="29" spans="1:9" ht="15" customHeight="1">
      <c r="A29" s="57" t="s">
        <v>7</v>
      </c>
      <c r="B29" s="57" t="s">
        <v>305</v>
      </c>
      <c r="C29" s="175">
        <v>931</v>
      </c>
      <c r="D29" s="176">
        <v>280</v>
      </c>
      <c r="E29" s="176">
        <v>591</v>
      </c>
      <c r="F29" s="176">
        <v>8760</v>
      </c>
      <c r="G29" s="175">
        <v>10562</v>
      </c>
      <c r="H29" s="129"/>
      <c r="I29" s="2"/>
    </row>
    <row r="30" spans="1:9" ht="15" customHeight="1">
      <c r="A30" s="58" t="s">
        <v>17</v>
      </c>
      <c r="B30" s="58" t="s">
        <v>173</v>
      </c>
      <c r="C30" s="177">
        <v>221</v>
      </c>
      <c r="D30" s="178">
        <v>68</v>
      </c>
      <c r="E30" s="178">
        <v>128</v>
      </c>
      <c r="F30" s="178">
        <v>1426</v>
      </c>
      <c r="G30" s="177">
        <v>1843</v>
      </c>
      <c r="H30" s="129"/>
      <c r="I30" s="2"/>
    </row>
    <row r="31" spans="1:9" ht="15" customHeight="1">
      <c r="A31" s="50" t="s">
        <v>18</v>
      </c>
      <c r="B31" s="51" t="s">
        <v>6</v>
      </c>
      <c r="C31" s="173">
        <v>3020</v>
      </c>
      <c r="D31" s="174">
        <v>1174</v>
      </c>
      <c r="E31" s="174">
        <v>1932</v>
      </c>
      <c r="F31" s="174">
        <v>20060</v>
      </c>
      <c r="G31" s="173">
        <v>26186</v>
      </c>
      <c r="H31" s="129"/>
      <c r="I31" s="2"/>
    </row>
    <row r="32" spans="1:9" ht="15" customHeight="1">
      <c r="A32" s="57" t="s">
        <v>7</v>
      </c>
      <c r="B32" s="57" t="s">
        <v>305</v>
      </c>
      <c r="C32" s="175">
        <v>2634</v>
      </c>
      <c r="D32" s="176">
        <v>973</v>
      </c>
      <c r="E32" s="176">
        <v>1415</v>
      </c>
      <c r="F32" s="176">
        <v>16277</v>
      </c>
      <c r="G32" s="175">
        <v>21299</v>
      </c>
      <c r="H32" s="129"/>
      <c r="I32" s="2"/>
    </row>
    <row r="33" spans="1:9" ht="15" customHeight="1">
      <c r="A33" s="57" t="s">
        <v>15</v>
      </c>
      <c r="B33" s="58" t="s">
        <v>227</v>
      </c>
      <c r="C33" s="175">
        <v>230</v>
      </c>
      <c r="D33" s="176">
        <v>124</v>
      </c>
      <c r="E33" s="176">
        <v>374</v>
      </c>
      <c r="F33" s="176">
        <v>1869</v>
      </c>
      <c r="G33" s="175">
        <v>2597</v>
      </c>
      <c r="H33" s="129"/>
      <c r="I33" s="2"/>
    </row>
    <row r="34" spans="1:9" ht="15" customHeight="1">
      <c r="A34" s="57"/>
      <c r="B34" s="58" t="s">
        <v>173</v>
      </c>
      <c r="C34" s="175">
        <v>50</v>
      </c>
      <c r="D34" s="176">
        <v>18</v>
      </c>
      <c r="E34" s="176">
        <v>30</v>
      </c>
      <c r="F34" s="176">
        <v>509</v>
      </c>
      <c r="G34" s="175">
        <v>607</v>
      </c>
      <c r="H34" s="129"/>
      <c r="I34" s="2"/>
    </row>
    <row r="35" spans="1:9" ht="15" customHeight="1">
      <c r="A35" s="57"/>
      <c r="B35" s="57" t="s">
        <v>261</v>
      </c>
      <c r="C35" s="177">
        <v>106</v>
      </c>
      <c r="D35" s="178">
        <v>59</v>
      </c>
      <c r="E35" s="178">
        <v>113</v>
      </c>
      <c r="F35" s="178">
        <v>1405</v>
      </c>
      <c r="G35" s="177">
        <v>1683</v>
      </c>
      <c r="H35" s="129"/>
      <c r="I35" s="2"/>
    </row>
    <row r="36" spans="1:9" ht="15" customHeight="1">
      <c r="A36" s="50" t="s">
        <v>19</v>
      </c>
      <c r="B36" s="51" t="s">
        <v>6</v>
      </c>
      <c r="C36" s="173">
        <v>1034</v>
      </c>
      <c r="D36" s="174">
        <v>291</v>
      </c>
      <c r="E36" s="174">
        <v>1176</v>
      </c>
      <c r="F36" s="174">
        <v>12447</v>
      </c>
      <c r="G36" s="173">
        <v>14948</v>
      </c>
      <c r="H36" s="129"/>
      <c r="I36" s="2"/>
    </row>
    <row r="37" spans="1:9" ht="15" customHeight="1">
      <c r="A37" s="57" t="s">
        <v>7</v>
      </c>
      <c r="B37" s="57" t="s">
        <v>305</v>
      </c>
      <c r="C37" s="175">
        <v>926</v>
      </c>
      <c r="D37" s="176">
        <v>262</v>
      </c>
      <c r="E37" s="176">
        <v>1021</v>
      </c>
      <c r="F37" s="176">
        <v>10987</v>
      </c>
      <c r="G37" s="175">
        <v>13196</v>
      </c>
      <c r="H37" s="129"/>
      <c r="I37" s="2"/>
    </row>
    <row r="38" spans="1:9" ht="15" customHeight="1">
      <c r="A38" s="61" t="s">
        <v>218</v>
      </c>
      <c r="B38" s="62" t="s">
        <v>173</v>
      </c>
      <c r="C38" s="177">
        <v>108</v>
      </c>
      <c r="D38" s="178">
        <v>29</v>
      </c>
      <c r="E38" s="178">
        <v>155</v>
      </c>
      <c r="F38" s="178">
        <v>1460</v>
      </c>
      <c r="G38" s="177">
        <v>1752</v>
      </c>
      <c r="H38" s="129"/>
      <c r="I38" s="2"/>
    </row>
    <row r="39" spans="1:9" ht="15" customHeight="1">
      <c r="A39" s="133" t="s">
        <v>170</v>
      </c>
      <c r="B39" s="51" t="s">
        <v>6</v>
      </c>
      <c r="C39" s="173">
        <v>484</v>
      </c>
      <c r="D39" s="174">
        <v>127</v>
      </c>
      <c r="E39" s="174">
        <v>610</v>
      </c>
      <c r="F39" s="174">
        <v>7929</v>
      </c>
      <c r="G39" s="173">
        <v>9150</v>
      </c>
      <c r="H39" s="129"/>
      <c r="I39" s="2"/>
    </row>
    <row r="40" spans="1:9" ht="15" customHeight="1">
      <c r="A40" s="67" t="s">
        <v>7</v>
      </c>
      <c r="B40" s="57" t="s">
        <v>305</v>
      </c>
      <c r="C40" s="175">
        <v>430</v>
      </c>
      <c r="D40" s="176">
        <v>118</v>
      </c>
      <c r="E40" s="176">
        <v>519</v>
      </c>
      <c r="F40" s="176">
        <v>7290</v>
      </c>
      <c r="G40" s="175">
        <v>8357</v>
      </c>
      <c r="H40" s="129"/>
      <c r="I40" s="2"/>
    </row>
    <row r="41" spans="1:9" ht="15" customHeight="1">
      <c r="A41" s="67" t="s">
        <v>20</v>
      </c>
      <c r="B41" s="57" t="s">
        <v>301</v>
      </c>
      <c r="C41" s="175"/>
      <c r="D41" s="176">
        <v>2</v>
      </c>
      <c r="E41" s="176">
        <v>1</v>
      </c>
      <c r="F41" s="176">
        <v>19</v>
      </c>
      <c r="G41" s="175">
        <v>22</v>
      </c>
      <c r="H41" s="129"/>
      <c r="I41" s="2"/>
    </row>
    <row r="42" spans="1:9" ht="15" customHeight="1">
      <c r="A42" s="170"/>
      <c r="B42" s="158" t="s">
        <v>173</v>
      </c>
      <c r="C42" s="177">
        <v>54</v>
      </c>
      <c r="D42" s="178">
        <v>7</v>
      </c>
      <c r="E42" s="178">
        <v>90</v>
      </c>
      <c r="F42" s="178">
        <v>620</v>
      </c>
      <c r="G42" s="177">
        <v>771</v>
      </c>
      <c r="H42" s="129"/>
      <c r="I42" s="2"/>
    </row>
    <row r="43" spans="1:9" ht="15" customHeight="1">
      <c r="A43" s="171" t="s">
        <v>171</v>
      </c>
      <c r="B43" s="172" t="s">
        <v>6</v>
      </c>
      <c r="C43" s="173">
        <v>939</v>
      </c>
      <c r="D43" s="174">
        <v>324</v>
      </c>
      <c r="E43" s="174">
        <v>1048</v>
      </c>
      <c r="F43" s="174">
        <v>9677</v>
      </c>
      <c r="G43" s="173">
        <v>11988</v>
      </c>
      <c r="H43" s="129"/>
      <c r="I43" s="2"/>
    </row>
    <row r="44" spans="1:9" ht="15" customHeight="1">
      <c r="A44" s="67" t="s">
        <v>7</v>
      </c>
      <c r="B44" s="142" t="s">
        <v>8</v>
      </c>
      <c r="C44" s="175">
        <v>11</v>
      </c>
      <c r="D44" s="176">
        <v>5</v>
      </c>
      <c r="E44" s="176">
        <v>12</v>
      </c>
      <c r="F44" s="176">
        <v>288</v>
      </c>
      <c r="G44" s="175">
        <v>316</v>
      </c>
      <c r="H44" s="129"/>
      <c r="I44" s="2"/>
    </row>
    <row r="45" spans="1:9" ht="15" customHeight="1">
      <c r="A45" s="67" t="s">
        <v>20</v>
      </c>
      <c r="B45" s="143" t="s">
        <v>305</v>
      </c>
      <c r="C45" s="175">
        <v>880</v>
      </c>
      <c r="D45" s="176">
        <v>300</v>
      </c>
      <c r="E45" s="176">
        <v>944</v>
      </c>
      <c r="F45" s="176">
        <v>8724</v>
      </c>
      <c r="G45" s="175">
        <v>10848</v>
      </c>
      <c r="H45" s="129"/>
      <c r="I45" s="2"/>
    </row>
    <row r="46" spans="1:9" ht="15" customHeight="1">
      <c r="A46" s="110"/>
      <c r="B46" s="151" t="s">
        <v>173</v>
      </c>
      <c r="C46" s="177">
        <v>48</v>
      </c>
      <c r="D46" s="178">
        <v>19</v>
      </c>
      <c r="E46" s="178">
        <v>92</v>
      </c>
      <c r="F46" s="178">
        <v>665</v>
      </c>
      <c r="G46" s="177">
        <v>824</v>
      </c>
      <c r="H46" s="129"/>
      <c r="I46" s="2"/>
    </row>
    <row r="47" spans="1:9" ht="15" customHeight="1">
      <c r="A47" s="104" t="s">
        <v>21</v>
      </c>
      <c r="B47" s="51" t="s">
        <v>6</v>
      </c>
      <c r="C47" s="173">
        <v>643</v>
      </c>
      <c r="D47" s="174">
        <v>218</v>
      </c>
      <c r="E47" s="174">
        <v>566</v>
      </c>
      <c r="F47" s="174">
        <v>7963</v>
      </c>
      <c r="G47" s="173">
        <v>9390</v>
      </c>
      <c r="H47" s="129"/>
      <c r="I47" s="2"/>
    </row>
    <row r="48" spans="1:9" ht="15" customHeight="1">
      <c r="A48" s="105" t="s">
        <v>7</v>
      </c>
      <c r="B48" s="58" t="s">
        <v>8</v>
      </c>
      <c r="C48" s="175">
        <v>285</v>
      </c>
      <c r="D48" s="176">
        <v>95</v>
      </c>
      <c r="E48" s="176">
        <v>313</v>
      </c>
      <c r="F48" s="176">
        <v>2928</v>
      </c>
      <c r="G48" s="175">
        <v>3621</v>
      </c>
      <c r="H48" s="129"/>
      <c r="I48" s="2"/>
    </row>
    <row r="49" spans="1:9" ht="15" customHeight="1">
      <c r="A49" s="105" t="s">
        <v>9</v>
      </c>
      <c r="B49" s="57" t="s">
        <v>305</v>
      </c>
      <c r="C49" s="175">
        <v>310</v>
      </c>
      <c r="D49" s="176">
        <v>108</v>
      </c>
      <c r="E49" s="176">
        <v>230</v>
      </c>
      <c r="F49" s="176">
        <v>4265</v>
      </c>
      <c r="G49" s="175">
        <v>4913</v>
      </c>
      <c r="H49" s="129"/>
      <c r="I49" s="2"/>
    </row>
    <row r="50" spans="1:9" ht="15" customHeight="1">
      <c r="A50" s="102"/>
      <c r="B50" s="57" t="s">
        <v>25</v>
      </c>
      <c r="C50" s="175">
        <v>33</v>
      </c>
      <c r="D50" s="176">
        <v>11</v>
      </c>
      <c r="E50" s="176">
        <v>11</v>
      </c>
      <c r="F50" s="176">
        <v>483</v>
      </c>
      <c r="G50" s="175">
        <v>538</v>
      </c>
      <c r="H50" s="129"/>
      <c r="I50" s="2"/>
    </row>
    <row r="51" spans="1:9" ht="15" customHeight="1">
      <c r="A51" s="106"/>
      <c r="B51" s="62" t="s">
        <v>173</v>
      </c>
      <c r="C51" s="177">
        <v>15</v>
      </c>
      <c r="D51" s="178">
        <v>4</v>
      </c>
      <c r="E51" s="178">
        <v>12</v>
      </c>
      <c r="F51" s="178">
        <v>287</v>
      </c>
      <c r="G51" s="177">
        <v>318</v>
      </c>
      <c r="H51" s="129"/>
      <c r="I51" s="2"/>
    </row>
    <row r="52" spans="1:9" ht="15" customHeight="1">
      <c r="A52" s="50" t="s">
        <v>22</v>
      </c>
      <c r="B52" s="51" t="s">
        <v>6</v>
      </c>
      <c r="C52" s="173">
        <v>733</v>
      </c>
      <c r="D52" s="174">
        <v>268</v>
      </c>
      <c r="E52" s="174">
        <v>478</v>
      </c>
      <c r="F52" s="174">
        <v>6421</v>
      </c>
      <c r="G52" s="173">
        <v>7900</v>
      </c>
      <c r="H52" s="129"/>
      <c r="I52" s="2"/>
    </row>
    <row r="53" spans="1:9" ht="15" customHeight="1">
      <c r="A53" s="58" t="s">
        <v>74</v>
      </c>
      <c r="B53" s="57" t="s">
        <v>305</v>
      </c>
      <c r="C53" s="175">
        <v>611</v>
      </c>
      <c r="D53" s="176">
        <v>226</v>
      </c>
      <c r="E53" s="176">
        <v>388</v>
      </c>
      <c r="F53" s="176">
        <v>5835</v>
      </c>
      <c r="G53" s="175">
        <v>7060</v>
      </c>
      <c r="H53" s="129"/>
      <c r="I53" s="2"/>
    </row>
    <row r="54" spans="1:9" ht="15" customHeight="1">
      <c r="A54" s="63" t="s">
        <v>122</v>
      </c>
      <c r="B54" s="57" t="s">
        <v>301</v>
      </c>
      <c r="C54" s="177">
        <v>122</v>
      </c>
      <c r="D54" s="178">
        <v>42</v>
      </c>
      <c r="E54" s="178">
        <v>90</v>
      </c>
      <c r="F54" s="178">
        <v>586</v>
      </c>
      <c r="G54" s="177">
        <v>840</v>
      </c>
      <c r="H54" s="129"/>
      <c r="I54" s="2"/>
    </row>
    <row r="55" spans="1:9" ht="15" customHeight="1">
      <c r="A55" s="60" t="s">
        <v>225</v>
      </c>
      <c r="B55" s="64" t="s">
        <v>6</v>
      </c>
      <c r="C55" s="173">
        <v>414</v>
      </c>
      <c r="D55" s="174">
        <v>89</v>
      </c>
      <c r="E55" s="174">
        <v>286</v>
      </c>
      <c r="F55" s="174">
        <v>6383</v>
      </c>
      <c r="G55" s="173">
        <v>7172</v>
      </c>
      <c r="H55" s="129"/>
      <c r="I55" s="2"/>
    </row>
    <row r="56" spans="1:9" ht="27" customHeight="1">
      <c r="A56" s="58" t="s">
        <v>226</v>
      </c>
      <c r="B56" s="81" t="s">
        <v>305</v>
      </c>
      <c r="C56" s="177">
        <v>414</v>
      </c>
      <c r="D56" s="178">
        <v>89</v>
      </c>
      <c r="E56" s="178">
        <v>286</v>
      </c>
      <c r="F56" s="178">
        <v>6383</v>
      </c>
      <c r="G56" s="177">
        <v>7172</v>
      </c>
      <c r="H56" s="129"/>
      <c r="I56" s="2"/>
    </row>
    <row r="57" spans="1:9" ht="15" customHeight="1">
      <c r="A57" s="104" t="s">
        <v>23</v>
      </c>
      <c r="B57" s="51" t="s">
        <v>6</v>
      </c>
      <c r="C57" s="173">
        <v>1914</v>
      </c>
      <c r="D57" s="174">
        <v>570</v>
      </c>
      <c r="E57" s="174">
        <v>1924</v>
      </c>
      <c r="F57" s="174">
        <v>32402</v>
      </c>
      <c r="G57" s="173">
        <v>36810</v>
      </c>
      <c r="H57" s="129"/>
      <c r="I57" s="2"/>
    </row>
    <row r="58" spans="1:9" ht="15" customHeight="1">
      <c r="A58" s="105" t="s">
        <v>7</v>
      </c>
      <c r="B58" s="57" t="s">
        <v>305</v>
      </c>
      <c r="C58" s="175">
        <v>709</v>
      </c>
      <c r="D58" s="176">
        <v>254</v>
      </c>
      <c r="E58" s="176">
        <v>763</v>
      </c>
      <c r="F58" s="176">
        <v>16270</v>
      </c>
      <c r="G58" s="175">
        <v>17996</v>
      </c>
      <c r="H58" s="129"/>
      <c r="I58" s="2"/>
    </row>
    <row r="59" spans="1:9" ht="15" customHeight="1">
      <c r="A59" s="105" t="s">
        <v>24</v>
      </c>
      <c r="B59" s="57" t="s">
        <v>25</v>
      </c>
      <c r="C59" s="175">
        <v>998</v>
      </c>
      <c r="D59" s="176">
        <v>260</v>
      </c>
      <c r="E59" s="176">
        <v>921</v>
      </c>
      <c r="F59" s="176">
        <v>13311</v>
      </c>
      <c r="G59" s="175">
        <v>15490</v>
      </c>
      <c r="H59" s="129"/>
      <c r="I59" s="2"/>
    </row>
    <row r="60" spans="1:9" ht="15" customHeight="1">
      <c r="A60" s="102"/>
      <c r="B60" s="58" t="s">
        <v>173</v>
      </c>
      <c r="C60" s="175">
        <v>47</v>
      </c>
      <c r="D60" s="176">
        <v>21</v>
      </c>
      <c r="E60" s="176">
        <v>56</v>
      </c>
      <c r="F60" s="176">
        <v>904</v>
      </c>
      <c r="G60" s="175">
        <v>1028</v>
      </c>
      <c r="H60" s="129"/>
      <c r="I60" s="2"/>
    </row>
    <row r="61" spans="1:9" ht="15" customHeight="1">
      <c r="A61" s="106"/>
      <c r="B61" s="57" t="s">
        <v>174</v>
      </c>
      <c r="C61" s="177">
        <v>160</v>
      </c>
      <c r="D61" s="178">
        <v>35</v>
      </c>
      <c r="E61" s="178">
        <v>184</v>
      </c>
      <c r="F61" s="178">
        <v>1917</v>
      </c>
      <c r="G61" s="177">
        <v>2296</v>
      </c>
      <c r="H61" s="129"/>
      <c r="I61" s="2"/>
    </row>
    <row r="62" spans="1:9" ht="15" customHeight="1">
      <c r="A62" s="104" t="s">
        <v>26</v>
      </c>
      <c r="B62" s="51" t="s">
        <v>6</v>
      </c>
      <c r="C62" s="173">
        <v>18602</v>
      </c>
      <c r="D62" s="174">
        <v>7822</v>
      </c>
      <c r="E62" s="174">
        <v>12600</v>
      </c>
      <c r="F62" s="174">
        <v>130631</v>
      </c>
      <c r="G62" s="173">
        <v>169655</v>
      </c>
      <c r="H62" s="129"/>
      <c r="I62" s="2"/>
    </row>
    <row r="63" spans="1:9" ht="15" customHeight="1">
      <c r="A63" s="112" t="s">
        <v>7</v>
      </c>
      <c r="B63" s="57" t="s">
        <v>13</v>
      </c>
      <c r="C63" s="175">
        <v>237</v>
      </c>
      <c r="D63" s="176">
        <v>139</v>
      </c>
      <c r="E63" s="176">
        <v>114</v>
      </c>
      <c r="F63" s="176">
        <v>2701</v>
      </c>
      <c r="G63" s="175">
        <v>3191</v>
      </c>
      <c r="H63" s="129"/>
      <c r="I63" s="2"/>
    </row>
    <row r="64" spans="1:9" ht="15" customHeight="1">
      <c r="A64" s="105" t="s">
        <v>12</v>
      </c>
      <c r="B64" s="57" t="s">
        <v>305</v>
      </c>
      <c r="C64" s="175">
        <v>5871</v>
      </c>
      <c r="D64" s="176">
        <v>2610</v>
      </c>
      <c r="E64" s="176">
        <v>3458</v>
      </c>
      <c r="F64" s="176">
        <v>40768</v>
      </c>
      <c r="G64" s="175">
        <v>52707</v>
      </c>
      <c r="H64" s="129"/>
      <c r="I64" s="2"/>
    </row>
    <row r="65" spans="1:9" ht="15" customHeight="1">
      <c r="A65" s="102"/>
      <c r="B65" s="58" t="s">
        <v>227</v>
      </c>
      <c r="C65" s="175">
        <v>1870</v>
      </c>
      <c r="D65" s="176">
        <v>956</v>
      </c>
      <c r="E65" s="176">
        <v>2115</v>
      </c>
      <c r="F65" s="176">
        <v>16166</v>
      </c>
      <c r="G65" s="175">
        <v>21107</v>
      </c>
      <c r="H65" s="129"/>
      <c r="I65" s="2"/>
    </row>
    <row r="66" spans="1:9" ht="15" customHeight="1">
      <c r="A66" s="105"/>
      <c r="B66" s="57" t="s">
        <v>27</v>
      </c>
      <c r="C66" s="175">
        <v>6129</v>
      </c>
      <c r="D66" s="176">
        <v>2344</v>
      </c>
      <c r="E66" s="176">
        <v>4012</v>
      </c>
      <c r="F66" s="176">
        <v>42987</v>
      </c>
      <c r="G66" s="175">
        <v>55472</v>
      </c>
      <c r="H66" s="129"/>
      <c r="I66" s="2"/>
    </row>
    <row r="67" spans="1:9" ht="15" customHeight="1">
      <c r="A67" s="105"/>
      <c r="B67" s="58" t="s">
        <v>173</v>
      </c>
      <c r="C67" s="175">
        <v>520</v>
      </c>
      <c r="D67" s="176">
        <v>151</v>
      </c>
      <c r="E67" s="176">
        <v>222</v>
      </c>
      <c r="F67" s="176">
        <v>2917</v>
      </c>
      <c r="G67" s="175">
        <v>3810</v>
      </c>
      <c r="H67" s="129"/>
      <c r="I67" s="2"/>
    </row>
    <row r="68" spans="1:9" ht="15" customHeight="1">
      <c r="A68" s="105"/>
      <c r="B68" s="57" t="s">
        <v>174</v>
      </c>
      <c r="C68" s="175">
        <v>600</v>
      </c>
      <c r="D68" s="176">
        <v>277</v>
      </c>
      <c r="E68" s="176">
        <v>286</v>
      </c>
      <c r="F68" s="176">
        <v>5849</v>
      </c>
      <c r="G68" s="175">
        <v>7012</v>
      </c>
      <c r="H68" s="129"/>
      <c r="I68" s="2"/>
    </row>
    <row r="69" spans="1:9" ht="15" customHeight="1">
      <c r="A69" s="106"/>
      <c r="B69" s="57" t="s">
        <v>261</v>
      </c>
      <c r="C69" s="177">
        <v>3375</v>
      </c>
      <c r="D69" s="178">
        <v>1345</v>
      </c>
      <c r="E69" s="178">
        <v>2393</v>
      </c>
      <c r="F69" s="178">
        <v>19243</v>
      </c>
      <c r="G69" s="177">
        <v>26356</v>
      </c>
      <c r="H69" s="129"/>
      <c r="I69" s="2"/>
    </row>
    <row r="70" spans="1:9" ht="15" customHeight="1">
      <c r="A70" s="133" t="s">
        <v>28</v>
      </c>
      <c r="B70" s="51" t="s">
        <v>6</v>
      </c>
      <c r="C70" s="173">
        <v>211</v>
      </c>
      <c r="D70" s="174">
        <v>45</v>
      </c>
      <c r="E70" s="174">
        <v>326</v>
      </c>
      <c r="F70" s="174">
        <v>4530</v>
      </c>
      <c r="G70" s="173">
        <v>5112</v>
      </c>
      <c r="H70" s="129"/>
      <c r="I70" s="2"/>
    </row>
    <row r="71" spans="1:9" ht="15" customHeight="1">
      <c r="A71" s="108" t="s">
        <v>233</v>
      </c>
      <c r="B71" s="58" t="s">
        <v>8</v>
      </c>
      <c r="C71" s="175">
        <v>3</v>
      </c>
      <c r="D71" s="176"/>
      <c r="E71" s="176">
        <v>6</v>
      </c>
      <c r="F71" s="176">
        <v>151</v>
      </c>
      <c r="G71" s="175">
        <v>160</v>
      </c>
      <c r="H71" s="129"/>
      <c r="I71" s="2"/>
    </row>
    <row r="72" spans="1:10" ht="15" customHeight="1">
      <c r="A72" s="108" t="s">
        <v>17</v>
      </c>
      <c r="B72" s="57" t="s">
        <v>305</v>
      </c>
      <c r="C72" s="175">
        <v>197</v>
      </c>
      <c r="D72" s="176">
        <v>43</v>
      </c>
      <c r="E72" s="176">
        <v>297</v>
      </c>
      <c r="F72" s="176">
        <v>4161</v>
      </c>
      <c r="G72" s="175">
        <v>4698</v>
      </c>
      <c r="H72" s="129"/>
      <c r="I72" s="2"/>
      <c r="J72" s="142"/>
    </row>
    <row r="73" spans="1:10" ht="15" customHeight="1">
      <c r="A73" s="110"/>
      <c r="B73" s="62" t="s">
        <v>173</v>
      </c>
      <c r="C73" s="177">
        <v>11</v>
      </c>
      <c r="D73" s="178">
        <v>2</v>
      </c>
      <c r="E73" s="178">
        <v>23</v>
      </c>
      <c r="F73" s="178">
        <v>218</v>
      </c>
      <c r="G73" s="177">
        <v>254</v>
      </c>
      <c r="H73" s="129"/>
      <c r="I73" s="2"/>
      <c r="J73" s="143"/>
    </row>
    <row r="74" spans="1:10" ht="15" customHeight="1">
      <c r="A74" s="133" t="s">
        <v>228</v>
      </c>
      <c r="B74" s="185" t="s">
        <v>6</v>
      </c>
      <c r="C74" s="173">
        <v>783</v>
      </c>
      <c r="D74" s="174">
        <v>260</v>
      </c>
      <c r="E74" s="174">
        <v>532</v>
      </c>
      <c r="F74" s="174">
        <v>6697</v>
      </c>
      <c r="G74" s="173">
        <v>8272</v>
      </c>
      <c r="H74" s="129"/>
      <c r="I74" s="2"/>
      <c r="J74" s="143"/>
    </row>
    <row r="75" spans="1:10" ht="15" customHeight="1">
      <c r="A75" s="67" t="s">
        <v>247</v>
      </c>
      <c r="B75" s="58" t="s">
        <v>8</v>
      </c>
      <c r="C75" s="175">
        <v>10</v>
      </c>
      <c r="D75" s="176">
        <v>4</v>
      </c>
      <c r="E75" s="176">
        <v>6</v>
      </c>
      <c r="F75" s="176">
        <v>133</v>
      </c>
      <c r="G75" s="175">
        <v>153</v>
      </c>
      <c r="H75" s="129"/>
      <c r="I75" s="2"/>
      <c r="J75" s="143"/>
    </row>
    <row r="76" spans="1:10" ht="15" customHeight="1">
      <c r="A76" s="67" t="s">
        <v>302</v>
      </c>
      <c r="B76" s="57" t="s">
        <v>305</v>
      </c>
      <c r="C76" s="175">
        <v>750</v>
      </c>
      <c r="D76" s="176">
        <v>239</v>
      </c>
      <c r="E76" s="176">
        <v>493</v>
      </c>
      <c r="F76" s="176">
        <v>6353</v>
      </c>
      <c r="G76" s="175">
        <v>7835</v>
      </c>
      <c r="H76" s="129"/>
      <c r="I76" s="2"/>
      <c r="J76" s="142"/>
    </row>
    <row r="77" spans="1:9" ht="15" customHeight="1">
      <c r="A77" s="110"/>
      <c r="B77" s="62" t="s">
        <v>173</v>
      </c>
      <c r="C77" s="177">
        <v>23</v>
      </c>
      <c r="D77" s="178">
        <v>17</v>
      </c>
      <c r="E77" s="178">
        <v>33</v>
      </c>
      <c r="F77" s="178">
        <v>211</v>
      </c>
      <c r="G77" s="177">
        <v>284</v>
      </c>
      <c r="H77" s="129"/>
      <c r="I77" s="2"/>
    </row>
    <row r="78" spans="1:9" ht="15" customHeight="1">
      <c r="A78" s="50" t="s">
        <v>29</v>
      </c>
      <c r="B78" s="51" t="s">
        <v>6</v>
      </c>
      <c r="C78" s="173">
        <v>205</v>
      </c>
      <c r="D78" s="174">
        <v>29</v>
      </c>
      <c r="E78" s="174">
        <v>753</v>
      </c>
      <c r="F78" s="174">
        <v>10070</v>
      </c>
      <c r="G78" s="173">
        <v>11057</v>
      </c>
      <c r="H78" s="129"/>
      <c r="I78" s="2"/>
    </row>
    <row r="79" spans="1:9" ht="15" customHeight="1">
      <c r="A79" s="65" t="s">
        <v>124</v>
      </c>
      <c r="B79" s="58" t="s">
        <v>8</v>
      </c>
      <c r="C79" s="175">
        <v>13</v>
      </c>
      <c r="D79" s="176">
        <v>7</v>
      </c>
      <c r="E79" s="176">
        <v>119</v>
      </c>
      <c r="F79" s="176">
        <v>1098</v>
      </c>
      <c r="G79" s="175">
        <v>1237</v>
      </c>
      <c r="H79" s="129"/>
      <c r="I79" s="2"/>
    </row>
    <row r="80" spans="1:9" ht="15" customHeight="1">
      <c r="A80" s="57" t="s">
        <v>55</v>
      </c>
      <c r="B80" s="57" t="s">
        <v>305</v>
      </c>
      <c r="C80" s="175">
        <v>191</v>
      </c>
      <c r="D80" s="176">
        <v>20</v>
      </c>
      <c r="E80" s="176">
        <v>624</v>
      </c>
      <c r="F80" s="176">
        <v>8820</v>
      </c>
      <c r="G80" s="175">
        <v>9655</v>
      </c>
      <c r="H80" s="129"/>
      <c r="I80" s="2"/>
    </row>
    <row r="81" spans="1:9" ht="15" customHeight="1">
      <c r="A81" s="131"/>
      <c r="B81" s="158" t="s">
        <v>173</v>
      </c>
      <c r="C81" s="177">
        <v>1</v>
      </c>
      <c r="D81" s="178">
        <v>2</v>
      </c>
      <c r="E81" s="178">
        <v>10</v>
      </c>
      <c r="F81" s="178">
        <v>152</v>
      </c>
      <c r="G81" s="177">
        <v>165</v>
      </c>
      <c r="H81" s="129"/>
      <c r="I81" s="2"/>
    </row>
    <row r="82" spans="1:9" ht="15" customHeight="1">
      <c r="A82" s="107" t="s">
        <v>30</v>
      </c>
      <c r="B82" s="160" t="s">
        <v>6</v>
      </c>
      <c r="C82" s="173">
        <v>457</v>
      </c>
      <c r="D82" s="174">
        <v>143</v>
      </c>
      <c r="E82" s="174">
        <v>400</v>
      </c>
      <c r="F82" s="174">
        <v>7669</v>
      </c>
      <c r="G82" s="173">
        <v>8669</v>
      </c>
      <c r="H82" s="129"/>
      <c r="I82" s="2"/>
    </row>
    <row r="83" spans="1:9" ht="15" customHeight="1">
      <c r="A83" s="105" t="s">
        <v>7</v>
      </c>
      <c r="B83" s="57" t="s">
        <v>305</v>
      </c>
      <c r="C83" s="175">
        <v>204</v>
      </c>
      <c r="D83" s="176">
        <v>64</v>
      </c>
      <c r="E83" s="176">
        <v>152</v>
      </c>
      <c r="F83" s="176">
        <v>3337</v>
      </c>
      <c r="G83" s="175">
        <v>3757</v>
      </c>
      <c r="H83" s="129"/>
      <c r="I83" s="2"/>
    </row>
    <row r="84" spans="1:9" ht="15" customHeight="1">
      <c r="A84" s="112" t="s">
        <v>31</v>
      </c>
      <c r="B84" s="58" t="s">
        <v>227</v>
      </c>
      <c r="C84" s="175">
        <v>22</v>
      </c>
      <c r="D84" s="176">
        <v>19</v>
      </c>
      <c r="E84" s="176">
        <v>17</v>
      </c>
      <c r="F84" s="176">
        <v>739</v>
      </c>
      <c r="G84" s="175">
        <v>797</v>
      </c>
      <c r="H84" s="129"/>
      <c r="I84" s="2"/>
    </row>
    <row r="85" spans="1:9" ht="15" customHeight="1">
      <c r="A85" s="102"/>
      <c r="B85" s="57" t="s">
        <v>25</v>
      </c>
      <c r="C85" s="175">
        <v>218</v>
      </c>
      <c r="D85" s="176">
        <v>55</v>
      </c>
      <c r="E85" s="176">
        <v>214</v>
      </c>
      <c r="F85" s="176">
        <v>3054</v>
      </c>
      <c r="G85" s="175">
        <v>3541</v>
      </c>
      <c r="H85" s="129"/>
      <c r="I85" s="2"/>
    </row>
    <row r="86" spans="1:9" ht="15" customHeight="1">
      <c r="A86" s="139"/>
      <c r="B86" s="62" t="s">
        <v>173</v>
      </c>
      <c r="C86" s="177">
        <v>13</v>
      </c>
      <c r="D86" s="178">
        <v>5</v>
      </c>
      <c r="E86" s="178">
        <v>17</v>
      </c>
      <c r="F86" s="178">
        <v>539</v>
      </c>
      <c r="G86" s="177">
        <v>574</v>
      </c>
      <c r="H86" s="129"/>
      <c r="I86" s="2"/>
    </row>
    <row r="87" spans="1:9" ht="15" customHeight="1">
      <c r="A87" s="104" t="s">
        <v>32</v>
      </c>
      <c r="B87" s="51" t="s">
        <v>6</v>
      </c>
      <c r="C87" s="173">
        <v>471</v>
      </c>
      <c r="D87" s="174">
        <v>144</v>
      </c>
      <c r="E87" s="174">
        <v>543</v>
      </c>
      <c r="F87" s="174">
        <v>6700</v>
      </c>
      <c r="G87" s="173">
        <v>7858</v>
      </c>
      <c r="H87" s="129"/>
      <c r="I87" s="2"/>
    </row>
    <row r="88" spans="1:9" ht="15" customHeight="1">
      <c r="A88" s="112" t="s">
        <v>7</v>
      </c>
      <c r="B88" s="58" t="s">
        <v>8</v>
      </c>
      <c r="C88" s="175">
        <v>220</v>
      </c>
      <c r="D88" s="176">
        <v>52</v>
      </c>
      <c r="E88" s="176">
        <v>254</v>
      </c>
      <c r="F88" s="176">
        <v>2416</v>
      </c>
      <c r="G88" s="175">
        <v>2942</v>
      </c>
      <c r="H88" s="129"/>
      <c r="I88" s="2"/>
    </row>
    <row r="89" spans="1:9" ht="15" customHeight="1">
      <c r="A89" s="105" t="s">
        <v>9</v>
      </c>
      <c r="B89" s="57" t="s">
        <v>305</v>
      </c>
      <c r="C89" s="175">
        <v>217</v>
      </c>
      <c r="D89" s="176">
        <v>75</v>
      </c>
      <c r="E89" s="176">
        <v>262</v>
      </c>
      <c r="F89" s="176">
        <v>3643</v>
      </c>
      <c r="G89" s="175">
        <v>4197</v>
      </c>
      <c r="H89" s="129"/>
      <c r="I89" s="2"/>
    </row>
    <row r="90" spans="1:9" ht="15" customHeight="1">
      <c r="A90" s="102"/>
      <c r="B90" s="57" t="s">
        <v>25</v>
      </c>
      <c r="C90" s="175">
        <v>22</v>
      </c>
      <c r="D90" s="176">
        <v>11</v>
      </c>
      <c r="E90" s="176">
        <v>15</v>
      </c>
      <c r="F90" s="176">
        <v>419</v>
      </c>
      <c r="G90" s="175">
        <v>467</v>
      </c>
      <c r="H90" s="129"/>
      <c r="I90" s="2"/>
    </row>
    <row r="91" spans="1:9" ht="15" customHeight="1">
      <c r="A91" s="106"/>
      <c r="B91" s="62" t="s">
        <v>173</v>
      </c>
      <c r="C91" s="177">
        <v>12</v>
      </c>
      <c r="D91" s="178">
        <v>6</v>
      </c>
      <c r="E91" s="178">
        <v>12</v>
      </c>
      <c r="F91" s="178">
        <v>222</v>
      </c>
      <c r="G91" s="177">
        <v>252</v>
      </c>
      <c r="H91" s="129"/>
      <c r="I91" s="2"/>
    </row>
    <row r="92" spans="1:9" ht="15" customHeight="1">
      <c r="A92" s="60" t="s">
        <v>33</v>
      </c>
      <c r="B92" s="51" t="s">
        <v>6</v>
      </c>
      <c r="C92" s="173">
        <v>17</v>
      </c>
      <c r="D92" s="174">
        <v>4</v>
      </c>
      <c r="E92" s="174">
        <v>27</v>
      </c>
      <c r="F92" s="174">
        <v>520</v>
      </c>
      <c r="G92" s="173">
        <v>568</v>
      </c>
      <c r="H92" s="129"/>
      <c r="I92" s="2"/>
    </row>
    <row r="93" spans="1:9" ht="24.75" customHeight="1">
      <c r="A93" s="65" t="s">
        <v>123</v>
      </c>
      <c r="B93" s="81" t="s">
        <v>305</v>
      </c>
      <c r="C93" s="177">
        <v>17</v>
      </c>
      <c r="D93" s="178">
        <v>4</v>
      </c>
      <c r="E93" s="178">
        <v>27</v>
      </c>
      <c r="F93" s="178">
        <v>520</v>
      </c>
      <c r="G93" s="177">
        <v>568</v>
      </c>
      <c r="H93" s="129"/>
      <c r="I93" s="2"/>
    </row>
    <row r="94" spans="1:9" ht="15" customHeight="1">
      <c r="A94" s="50" t="s">
        <v>34</v>
      </c>
      <c r="B94" s="51" t="s">
        <v>6</v>
      </c>
      <c r="C94" s="173">
        <v>721</v>
      </c>
      <c r="D94" s="174">
        <v>237</v>
      </c>
      <c r="E94" s="174">
        <v>659</v>
      </c>
      <c r="F94" s="174">
        <v>9686</v>
      </c>
      <c r="G94" s="173">
        <v>11303</v>
      </c>
      <c r="H94" s="129"/>
      <c r="I94" s="2"/>
    </row>
    <row r="95" spans="1:9" ht="15" customHeight="1">
      <c r="A95" s="57" t="s">
        <v>7</v>
      </c>
      <c r="B95" s="57" t="s">
        <v>13</v>
      </c>
      <c r="C95" s="175">
        <v>101</v>
      </c>
      <c r="D95" s="176">
        <v>40</v>
      </c>
      <c r="E95" s="176">
        <v>125</v>
      </c>
      <c r="F95" s="176">
        <v>2146</v>
      </c>
      <c r="G95" s="175">
        <v>2412</v>
      </c>
      <c r="H95" s="129"/>
      <c r="I95" s="2"/>
    </row>
    <row r="96" spans="1:9" ht="15" customHeight="1">
      <c r="A96" s="57" t="s">
        <v>35</v>
      </c>
      <c r="B96" s="57" t="s">
        <v>305</v>
      </c>
      <c r="C96" s="175">
        <v>618</v>
      </c>
      <c r="D96" s="176">
        <v>193</v>
      </c>
      <c r="E96" s="176">
        <v>530</v>
      </c>
      <c r="F96" s="176">
        <v>7540</v>
      </c>
      <c r="G96" s="175">
        <v>8881</v>
      </c>
      <c r="H96" s="129"/>
      <c r="I96" s="2"/>
    </row>
    <row r="97" spans="1:9" ht="15" customHeight="1">
      <c r="A97" s="57"/>
      <c r="B97" s="62" t="s">
        <v>173</v>
      </c>
      <c r="C97" s="177">
        <v>2</v>
      </c>
      <c r="D97" s="178">
        <v>4</v>
      </c>
      <c r="E97" s="178">
        <v>4</v>
      </c>
      <c r="F97" s="178"/>
      <c r="G97" s="177">
        <v>10</v>
      </c>
      <c r="H97" s="129"/>
      <c r="I97" s="2"/>
    </row>
    <row r="98" spans="1:9" ht="15" customHeight="1">
      <c r="A98" s="60" t="s">
        <v>36</v>
      </c>
      <c r="B98" s="51" t="s">
        <v>6</v>
      </c>
      <c r="C98" s="173">
        <v>1548</v>
      </c>
      <c r="D98" s="174">
        <v>766</v>
      </c>
      <c r="E98" s="174">
        <v>1041</v>
      </c>
      <c r="F98" s="174">
        <v>15072</v>
      </c>
      <c r="G98" s="173">
        <v>18427</v>
      </c>
      <c r="H98" s="129"/>
      <c r="I98" s="2"/>
    </row>
    <row r="99" spans="1:9" ht="15" customHeight="1">
      <c r="A99" s="58" t="s">
        <v>7</v>
      </c>
      <c r="B99" s="57" t="s">
        <v>305</v>
      </c>
      <c r="C99" s="175">
        <v>197</v>
      </c>
      <c r="D99" s="176">
        <v>129</v>
      </c>
      <c r="E99" s="176">
        <v>157</v>
      </c>
      <c r="F99" s="176">
        <v>3195</v>
      </c>
      <c r="G99" s="175">
        <v>3678</v>
      </c>
      <c r="H99" s="129"/>
      <c r="I99" s="2"/>
    </row>
    <row r="100" spans="1:9" ht="15" customHeight="1">
      <c r="A100" s="58" t="s">
        <v>216</v>
      </c>
      <c r="B100" s="57" t="s">
        <v>25</v>
      </c>
      <c r="C100" s="175">
        <v>94</v>
      </c>
      <c r="D100" s="176">
        <v>36</v>
      </c>
      <c r="E100" s="176">
        <v>42</v>
      </c>
      <c r="F100" s="176">
        <v>1438</v>
      </c>
      <c r="G100" s="175">
        <v>1610</v>
      </c>
      <c r="H100" s="129"/>
      <c r="I100" s="2"/>
    </row>
    <row r="101" spans="1:9" ht="15" customHeight="1">
      <c r="A101" s="58"/>
      <c r="B101" s="84" t="s">
        <v>173</v>
      </c>
      <c r="C101" s="177">
        <v>1257</v>
      </c>
      <c r="D101" s="178">
        <v>601</v>
      </c>
      <c r="E101" s="178">
        <v>842</v>
      </c>
      <c r="F101" s="178">
        <v>10439</v>
      </c>
      <c r="G101" s="177">
        <v>13139</v>
      </c>
      <c r="H101" s="129"/>
      <c r="I101" s="2"/>
    </row>
    <row r="102" spans="1:9" ht="15" customHeight="1">
      <c r="A102" s="60" t="s">
        <v>37</v>
      </c>
      <c r="B102" s="51" t="s">
        <v>6</v>
      </c>
      <c r="C102" s="173">
        <v>159</v>
      </c>
      <c r="D102" s="174">
        <v>44</v>
      </c>
      <c r="E102" s="174">
        <v>195</v>
      </c>
      <c r="F102" s="174">
        <v>3904</v>
      </c>
      <c r="G102" s="173">
        <v>4302</v>
      </c>
      <c r="H102" s="129"/>
      <c r="I102" s="2"/>
    </row>
    <row r="103" spans="1:9" ht="15" customHeight="1">
      <c r="A103" s="58" t="s">
        <v>7</v>
      </c>
      <c r="B103" s="57" t="s">
        <v>305</v>
      </c>
      <c r="C103" s="175">
        <v>111</v>
      </c>
      <c r="D103" s="176">
        <v>20</v>
      </c>
      <c r="E103" s="176">
        <v>125</v>
      </c>
      <c r="F103" s="176">
        <v>2392</v>
      </c>
      <c r="G103" s="175">
        <v>2648</v>
      </c>
      <c r="H103" s="129"/>
      <c r="I103" s="2"/>
    </row>
    <row r="104" spans="1:9" ht="15" customHeight="1">
      <c r="A104" s="58" t="s">
        <v>216</v>
      </c>
      <c r="B104" s="57" t="s">
        <v>25</v>
      </c>
      <c r="C104" s="175">
        <v>4</v>
      </c>
      <c r="D104" s="176">
        <v>7</v>
      </c>
      <c r="E104" s="176">
        <v>6</v>
      </c>
      <c r="F104" s="176">
        <v>397</v>
      </c>
      <c r="G104" s="175">
        <v>414</v>
      </c>
      <c r="H104" s="129"/>
      <c r="I104" s="2"/>
    </row>
    <row r="105" spans="1:9" ht="15" customHeight="1">
      <c r="A105" s="132"/>
      <c r="B105" s="62" t="s">
        <v>173</v>
      </c>
      <c r="C105" s="177">
        <v>44</v>
      </c>
      <c r="D105" s="178">
        <v>17</v>
      </c>
      <c r="E105" s="178">
        <v>64</v>
      </c>
      <c r="F105" s="178">
        <v>1115</v>
      </c>
      <c r="G105" s="177">
        <v>1240</v>
      </c>
      <c r="H105" s="129"/>
      <c r="I105" s="2"/>
    </row>
    <row r="106" spans="1:9" ht="15" customHeight="1">
      <c r="A106" s="50" t="s">
        <v>38</v>
      </c>
      <c r="B106" s="51" t="s">
        <v>6</v>
      </c>
      <c r="C106" s="173">
        <v>844</v>
      </c>
      <c r="D106" s="174">
        <v>287</v>
      </c>
      <c r="E106" s="174">
        <v>501</v>
      </c>
      <c r="F106" s="174">
        <v>6462</v>
      </c>
      <c r="G106" s="173">
        <v>8094</v>
      </c>
      <c r="H106" s="129"/>
      <c r="I106" s="2"/>
    </row>
    <row r="107" spans="1:9" ht="15" customHeight="1">
      <c r="A107" s="57" t="s">
        <v>7</v>
      </c>
      <c r="B107" s="57" t="s">
        <v>13</v>
      </c>
      <c r="C107" s="175">
        <v>475</v>
      </c>
      <c r="D107" s="176">
        <v>146</v>
      </c>
      <c r="E107" s="176">
        <v>318</v>
      </c>
      <c r="F107" s="176">
        <v>3563</v>
      </c>
      <c r="G107" s="175">
        <v>4502</v>
      </c>
      <c r="H107" s="129"/>
      <c r="I107" s="2"/>
    </row>
    <row r="108" spans="1:9" ht="15" customHeight="1">
      <c r="A108" s="63" t="s">
        <v>39</v>
      </c>
      <c r="B108" s="57" t="s">
        <v>305</v>
      </c>
      <c r="C108" s="175">
        <v>179</v>
      </c>
      <c r="D108" s="176">
        <v>73</v>
      </c>
      <c r="E108" s="176">
        <v>65</v>
      </c>
      <c r="F108" s="176">
        <v>1556</v>
      </c>
      <c r="G108" s="175">
        <v>1873</v>
      </c>
      <c r="H108" s="129"/>
      <c r="I108" s="2"/>
    </row>
    <row r="109" spans="1:9" ht="15" customHeight="1">
      <c r="A109" s="63"/>
      <c r="B109" s="57" t="s">
        <v>25</v>
      </c>
      <c r="C109" s="175">
        <v>155</v>
      </c>
      <c r="D109" s="176">
        <v>60</v>
      </c>
      <c r="E109" s="176">
        <v>110</v>
      </c>
      <c r="F109" s="176">
        <v>1105</v>
      </c>
      <c r="G109" s="175">
        <v>1430</v>
      </c>
      <c r="H109" s="129"/>
      <c r="I109" s="2"/>
    </row>
    <row r="110" spans="1:9" ht="15" customHeight="1">
      <c r="A110" s="63"/>
      <c r="B110" s="84" t="s">
        <v>173</v>
      </c>
      <c r="C110" s="177">
        <v>35</v>
      </c>
      <c r="D110" s="178">
        <v>8</v>
      </c>
      <c r="E110" s="178">
        <v>8</v>
      </c>
      <c r="F110" s="178">
        <v>238</v>
      </c>
      <c r="G110" s="177">
        <v>289</v>
      </c>
      <c r="H110" s="129"/>
      <c r="I110" s="2"/>
    </row>
    <row r="111" spans="1:9" ht="15" customHeight="1">
      <c r="A111" s="60" t="s">
        <v>40</v>
      </c>
      <c r="B111" s="51" t="s">
        <v>6</v>
      </c>
      <c r="C111" s="173">
        <v>511</v>
      </c>
      <c r="D111" s="174">
        <v>165</v>
      </c>
      <c r="E111" s="174">
        <v>480</v>
      </c>
      <c r="F111" s="174">
        <v>8412</v>
      </c>
      <c r="G111" s="173">
        <v>9568</v>
      </c>
      <c r="H111" s="129"/>
      <c r="I111" s="2"/>
    </row>
    <row r="112" spans="1:9" ht="15" customHeight="1">
      <c r="A112" s="63" t="s">
        <v>7</v>
      </c>
      <c r="B112" s="57" t="s">
        <v>305</v>
      </c>
      <c r="C112" s="175">
        <v>436</v>
      </c>
      <c r="D112" s="176">
        <v>138</v>
      </c>
      <c r="E112" s="176">
        <v>381</v>
      </c>
      <c r="F112" s="176">
        <v>7162</v>
      </c>
      <c r="G112" s="175">
        <v>8117</v>
      </c>
      <c r="H112" s="129"/>
      <c r="I112" s="2"/>
    </row>
    <row r="113" spans="1:9" ht="15" customHeight="1">
      <c r="A113" s="158" t="s">
        <v>17</v>
      </c>
      <c r="B113" s="158" t="s">
        <v>173</v>
      </c>
      <c r="C113" s="177">
        <v>75</v>
      </c>
      <c r="D113" s="178">
        <v>27</v>
      </c>
      <c r="E113" s="178">
        <v>99</v>
      </c>
      <c r="F113" s="178">
        <v>1250</v>
      </c>
      <c r="G113" s="177">
        <v>1451</v>
      </c>
      <c r="H113" s="129"/>
      <c r="I113" s="2"/>
    </row>
    <row r="114" spans="1:9" ht="15" customHeight="1">
      <c r="A114" s="161" t="s">
        <v>41</v>
      </c>
      <c r="B114" s="160" t="s">
        <v>6</v>
      </c>
      <c r="C114" s="173">
        <v>14519</v>
      </c>
      <c r="D114" s="174">
        <v>6353</v>
      </c>
      <c r="E114" s="174">
        <v>11092</v>
      </c>
      <c r="F114" s="174">
        <v>103826</v>
      </c>
      <c r="G114" s="173">
        <v>135790</v>
      </c>
      <c r="H114" s="129"/>
      <c r="I114" s="2"/>
    </row>
    <row r="115" spans="1:9" ht="15" customHeight="1">
      <c r="A115" s="57" t="s">
        <v>7</v>
      </c>
      <c r="B115" s="57" t="s">
        <v>13</v>
      </c>
      <c r="C115" s="175">
        <v>10833</v>
      </c>
      <c r="D115" s="176">
        <v>4475</v>
      </c>
      <c r="E115" s="176">
        <v>7639</v>
      </c>
      <c r="F115" s="176">
        <v>72264</v>
      </c>
      <c r="G115" s="175">
        <v>95211</v>
      </c>
      <c r="H115" s="129"/>
      <c r="I115" s="2"/>
    </row>
    <row r="116" spans="1:9" ht="15" customHeight="1">
      <c r="A116" s="63" t="s">
        <v>42</v>
      </c>
      <c r="B116" s="57" t="s">
        <v>305</v>
      </c>
      <c r="C116" s="175">
        <v>1179</v>
      </c>
      <c r="D116" s="176">
        <v>728</v>
      </c>
      <c r="E116" s="176">
        <v>1260</v>
      </c>
      <c r="F116" s="176">
        <v>12099</v>
      </c>
      <c r="G116" s="175">
        <v>15266</v>
      </c>
      <c r="H116" s="129"/>
      <c r="I116" s="2"/>
    </row>
    <row r="117" spans="1:9" ht="15" customHeight="1">
      <c r="A117" s="63"/>
      <c r="B117" s="57" t="s">
        <v>25</v>
      </c>
      <c r="C117" s="175">
        <v>1997</v>
      </c>
      <c r="D117" s="176">
        <v>850</v>
      </c>
      <c r="E117" s="176">
        <v>1652</v>
      </c>
      <c r="F117" s="176">
        <v>12398</v>
      </c>
      <c r="G117" s="175">
        <v>16897</v>
      </c>
      <c r="H117" s="129"/>
      <c r="I117" s="2"/>
    </row>
    <row r="118" spans="1:9" ht="15" customHeight="1">
      <c r="A118" s="63"/>
      <c r="B118" s="58" t="s">
        <v>173</v>
      </c>
      <c r="C118" s="175">
        <v>371</v>
      </c>
      <c r="D118" s="176">
        <v>214</v>
      </c>
      <c r="E118" s="176">
        <v>388</v>
      </c>
      <c r="F118" s="176">
        <v>5120</v>
      </c>
      <c r="G118" s="175">
        <v>6093</v>
      </c>
      <c r="H118" s="129"/>
      <c r="I118" s="2"/>
    </row>
    <row r="119" spans="1:9" ht="15" customHeight="1">
      <c r="A119" s="159"/>
      <c r="B119" s="158" t="s">
        <v>261</v>
      </c>
      <c r="C119" s="177">
        <v>139</v>
      </c>
      <c r="D119" s="178">
        <v>86</v>
      </c>
      <c r="E119" s="178">
        <v>153</v>
      </c>
      <c r="F119" s="178">
        <v>1945</v>
      </c>
      <c r="G119" s="177">
        <v>2323</v>
      </c>
      <c r="H119" s="129"/>
      <c r="I119" s="2"/>
    </row>
    <row r="120" spans="1:9" ht="15" customHeight="1">
      <c r="A120" s="161" t="s">
        <v>43</v>
      </c>
      <c r="B120" s="160" t="s">
        <v>6</v>
      </c>
      <c r="C120" s="173">
        <v>803</v>
      </c>
      <c r="D120" s="174">
        <v>317</v>
      </c>
      <c r="E120" s="174">
        <v>784</v>
      </c>
      <c r="F120" s="174">
        <v>9407</v>
      </c>
      <c r="G120" s="173">
        <v>11311</v>
      </c>
      <c r="H120" s="129"/>
      <c r="I120" s="2"/>
    </row>
    <row r="121" spans="1:9" ht="15" customHeight="1">
      <c r="A121" s="58" t="s">
        <v>125</v>
      </c>
      <c r="B121" s="58" t="s">
        <v>8</v>
      </c>
      <c r="C121" s="175">
        <v>96</v>
      </c>
      <c r="D121" s="176">
        <v>68</v>
      </c>
      <c r="E121" s="176">
        <v>198</v>
      </c>
      <c r="F121" s="176">
        <v>1802</v>
      </c>
      <c r="G121" s="175">
        <v>2164</v>
      </c>
      <c r="H121" s="129"/>
      <c r="I121" s="2"/>
    </row>
    <row r="122" spans="1:10" ht="15" customHeight="1">
      <c r="A122" s="66" t="s">
        <v>24</v>
      </c>
      <c r="B122" s="131" t="s">
        <v>305</v>
      </c>
      <c r="C122" s="177">
        <v>707</v>
      </c>
      <c r="D122" s="178">
        <v>249</v>
      </c>
      <c r="E122" s="178">
        <v>586</v>
      </c>
      <c r="F122" s="178">
        <v>7605</v>
      </c>
      <c r="G122" s="177">
        <v>9147</v>
      </c>
      <c r="H122" s="129"/>
      <c r="I122" s="2"/>
      <c r="J122" s="143"/>
    </row>
    <row r="123" spans="1:10" ht="15" customHeight="1">
      <c r="A123" s="50" t="s">
        <v>44</v>
      </c>
      <c r="B123" s="160" t="s">
        <v>6</v>
      </c>
      <c r="C123" s="173">
        <v>4143</v>
      </c>
      <c r="D123" s="174">
        <v>2616</v>
      </c>
      <c r="E123" s="174">
        <v>7177</v>
      </c>
      <c r="F123" s="174">
        <v>150212</v>
      </c>
      <c r="G123" s="173">
        <v>164148</v>
      </c>
      <c r="H123" s="129"/>
      <c r="I123" s="2"/>
      <c r="J123" s="144"/>
    </row>
    <row r="124" spans="1:10" ht="15" customHeight="1">
      <c r="A124" s="57" t="s">
        <v>7</v>
      </c>
      <c r="B124" s="57" t="s">
        <v>45</v>
      </c>
      <c r="C124" s="175">
        <v>355</v>
      </c>
      <c r="D124" s="176">
        <v>305</v>
      </c>
      <c r="E124" s="176">
        <v>473</v>
      </c>
      <c r="F124" s="176">
        <v>10375</v>
      </c>
      <c r="G124" s="175">
        <v>11508</v>
      </c>
      <c r="H124" s="129"/>
      <c r="I124" s="2"/>
      <c r="J124" s="144"/>
    </row>
    <row r="125" spans="1:10" ht="15" customHeight="1">
      <c r="A125" s="58" t="s">
        <v>46</v>
      </c>
      <c r="B125" s="57" t="s">
        <v>305</v>
      </c>
      <c r="C125" s="175">
        <v>1213</v>
      </c>
      <c r="D125" s="176">
        <v>665</v>
      </c>
      <c r="E125" s="176">
        <v>1878</v>
      </c>
      <c r="F125" s="176">
        <v>42881</v>
      </c>
      <c r="G125" s="175">
        <v>46637</v>
      </c>
      <c r="H125" s="129"/>
      <c r="I125" s="2"/>
      <c r="J125" s="144"/>
    </row>
    <row r="126" spans="1:10" ht="15" customHeight="1">
      <c r="A126" s="58"/>
      <c r="B126" s="57" t="s">
        <v>47</v>
      </c>
      <c r="C126" s="175">
        <v>894</v>
      </c>
      <c r="D126" s="176">
        <v>539</v>
      </c>
      <c r="E126" s="176">
        <v>1691</v>
      </c>
      <c r="F126" s="176">
        <v>37592</v>
      </c>
      <c r="G126" s="175">
        <v>40716</v>
      </c>
      <c r="H126" s="129"/>
      <c r="I126" s="2"/>
      <c r="J126" s="143"/>
    </row>
    <row r="127" spans="1:10" ht="15" customHeight="1">
      <c r="A127" s="58"/>
      <c r="B127" s="57" t="s">
        <v>257</v>
      </c>
      <c r="C127" s="175">
        <v>440</v>
      </c>
      <c r="D127" s="176">
        <v>266</v>
      </c>
      <c r="E127" s="176">
        <v>832</v>
      </c>
      <c r="F127" s="176">
        <v>17745</v>
      </c>
      <c r="G127" s="175">
        <v>19283</v>
      </c>
      <c r="H127" s="129"/>
      <c r="I127" s="2"/>
      <c r="J127" s="142"/>
    </row>
    <row r="128" spans="1:10" ht="15" customHeight="1">
      <c r="A128" s="57"/>
      <c r="B128" s="58" t="s">
        <v>121</v>
      </c>
      <c r="C128" s="175">
        <v>426</v>
      </c>
      <c r="D128" s="176">
        <v>330</v>
      </c>
      <c r="E128" s="176">
        <v>886</v>
      </c>
      <c r="F128" s="176">
        <v>10786</v>
      </c>
      <c r="G128" s="175">
        <v>12428</v>
      </c>
      <c r="H128" s="129"/>
      <c r="I128" s="2"/>
      <c r="J128" s="142"/>
    </row>
    <row r="129" spans="1:10" ht="15" customHeight="1">
      <c r="A129" s="57"/>
      <c r="B129" s="58" t="s">
        <v>173</v>
      </c>
      <c r="C129" s="175">
        <v>734</v>
      </c>
      <c r="D129" s="176">
        <v>472</v>
      </c>
      <c r="E129" s="176">
        <v>1293</v>
      </c>
      <c r="F129" s="176">
        <v>27787</v>
      </c>
      <c r="G129" s="175">
        <v>30286</v>
      </c>
      <c r="H129" s="129"/>
      <c r="I129" s="2"/>
      <c r="J129" s="144"/>
    </row>
    <row r="130" spans="1:10" ht="15" customHeight="1">
      <c r="A130" s="57"/>
      <c r="B130" s="58" t="s">
        <v>211</v>
      </c>
      <c r="C130" s="175"/>
      <c r="D130" s="176"/>
      <c r="E130" s="176">
        <v>2</v>
      </c>
      <c r="F130" s="176">
        <v>1</v>
      </c>
      <c r="G130" s="175">
        <v>3</v>
      </c>
      <c r="H130" s="129"/>
      <c r="I130" s="2"/>
      <c r="J130" s="144"/>
    </row>
    <row r="131" spans="1:10" ht="15" customHeight="1">
      <c r="A131" s="57"/>
      <c r="B131" s="58" t="s">
        <v>174</v>
      </c>
      <c r="C131" s="177">
        <v>81</v>
      </c>
      <c r="D131" s="178">
        <v>39</v>
      </c>
      <c r="E131" s="178">
        <v>122</v>
      </c>
      <c r="F131" s="178">
        <v>3045</v>
      </c>
      <c r="G131" s="177">
        <v>3287</v>
      </c>
      <c r="H131" s="129"/>
      <c r="I131" s="2"/>
      <c r="J131" s="144"/>
    </row>
    <row r="132" spans="1:9" ht="15" customHeight="1">
      <c r="A132" s="80" t="s">
        <v>48</v>
      </c>
      <c r="B132" s="51" t="s">
        <v>6</v>
      </c>
      <c r="C132" s="173">
        <v>2895</v>
      </c>
      <c r="D132" s="174">
        <v>1340</v>
      </c>
      <c r="E132" s="174">
        <v>2494</v>
      </c>
      <c r="F132" s="174">
        <v>30565</v>
      </c>
      <c r="G132" s="173">
        <v>37294</v>
      </c>
      <c r="H132" s="129"/>
      <c r="I132" s="2"/>
    </row>
    <row r="133" spans="1:9" ht="15" customHeight="1">
      <c r="A133" s="61" t="s">
        <v>7</v>
      </c>
      <c r="B133" s="57" t="s">
        <v>305</v>
      </c>
      <c r="C133" s="175">
        <v>2467</v>
      </c>
      <c r="D133" s="176">
        <v>1094</v>
      </c>
      <c r="E133" s="176">
        <v>1984</v>
      </c>
      <c r="F133" s="176">
        <v>24084</v>
      </c>
      <c r="G133" s="175">
        <v>29629</v>
      </c>
      <c r="H133" s="129"/>
      <c r="I133" s="2"/>
    </row>
    <row r="134" spans="1:9" ht="15" customHeight="1">
      <c r="A134" s="61" t="s">
        <v>238</v>
      </c>
      <c r="B134" s="58" t="s">
        <v>227</v>
      </c>
      <c r="C134" s="175">
        <v>157</v>
      </c>
      <c r="D134" s="176">
        <v>101</v>
      </c>
      <c r="E134" s="176">
        <v>179</v>
      </c>
      <c r="F134" s="176">
        <v>3316</v>
      </c>
      <c r="G134" s="175">
        <v>3753</v>
      </c>
      <c r="H134" s="129"/>
      <c r="I134" s="2"/>
    </row>
    <row r="135" spans="1:9" ht="15" customHeight="1">
      <c r="A135" s="138"/>
      <c r="B135" s="58" t="s">
        <v>173</v>
      </c>
      <c r="C135" s="175">
        <v>168</v>
      </c>
      <c r="D135" s="176">
        <v>92</v>
      </c>
      <c r="E135" s="176">
        <v>208</v>
      </c>
      <c r="F135" s="176">
        <v>2215</v>
      </c>
      <c r="G135" s="175">
        <v>2683</v>
      </c>
      <c r="H135" s="129"/>
      <c r="I135" s="2"/>
    </row>
    <row r="136" spans="1:9" ht="15" customHeight="1">
      <c r="A136" s="109"/>
      <c r="B136" s="66" t="s">
        <v>174</v>
      </c>
      <c r="C136" s="177">
        <v>103</v>
      </c>
      <c r="D136" s="178">
        <v>53</v>
      </c>
      <c r="E136" s="178">
        <v>123</v>
      </c>
      <c r="F136" s="178">
        <v>950</v>
      </c>
      <c r="G136" s="177">
        <v>1229</v>
      </c>
      <c r="H136" s="129"/>
      <c r="I136" s="2"/>
    </row>
    <row r="137" spans="1:9" ht="15" customHeight="1">
      <c r="A137" s="104" t="s">
        <v>49</v>
      </c>
      <c r="B137" s="51" t="s">
        <v>6</v>
      </c>
      <c r="C137" s="173">
        <v>4829</v>
      </c>
      <c r="D137" s="174">
        <v>2541</v>
      </c>
      <c r="E137" s="174">
        <v>3384</v>
      </c>
      <c r="F137" s="174">
        <v>37547</v>
      </c>
      <c r="G137" s="173">
        <v>48301</v>
      </c>
      <c r="H137" s="129"/>
      <c r="I137" s="2"/>
    </row>
    <row r="138" spans="1:9" ht="15" customHeight="1">
      <c r="A138" s="105" t="s">
        <v>7</v>
      </c>
      <c r="B138" s="57" t="s">
        <v>13</v>
      </c>
      <c r="C138" s="175">
        <v>605</v>
      </c>
      <c r="D138" s="176">
        <v>382</v>
      </c>
      <c r="E138" s="176">
        <v>596</v>
      </c>
      <c r="F138" s="176">
        <v>6962</v>
      </c>
      <c r="G138" s="175">
        <v>8545</v>
      </c>
      <c r="H138" s="129"/>
      <c r="I138" s="2"/>
    </row>
    <row r="139" spans="1:9" ht="15" customHeight="1">
      <c r="A139" s="105" t="s">
        <v>15</v>
      </c>
      <c r="B139" s="57" t="s">
        <v>305</v>
      </c>
      <c r="C139" s="175">
        <v>3827</v>
      </c>
      <c r="D139" s="176">
        <v>1956</v>
      </c>
      <c r="E139" s="176">
        <v>2476</v>
      </c>
      <c r="F139" s="176">
        <v>27838</v>
      </c>
      <c r="G139" s="175">
        <v>36097</v>
      </c>
      <c r="H139" s="129"/>
      <c r="I139" s="2"/>
    </row>
    <row r="140" spans="1:9" ht="15" customHeight="1">
      <c r="A140" s="102"/>
      <c r="B140" s="57" t="s">
        <v>25</v>
      </c>
      <c r="C140" s="175">
        <v>92</v>
      </c>
      <c r="D140" s="176">
        <v>70</v>
      </c>
      <c r="E140" s="176">
        <v>42</v>
      </c>
      <c r="F140" s="176">
        <v>931</v>
      </c>
      <c r="G140" s="175">
        <v>1135</v>
      </c>
      <c r="H140" s="129"/>
      <c r="I140" s="2"/>
    </row>
    <row r="141" spans="1:9" ht="15" customHeight="1">
      <c r="A141" s="106"/>
      <c r="B141" s="62" t="s">
        <v>173</v>
      </c>
      <c r="C141" s="177">
        <v>305</v>
      </c>
      <c r="D141" s="178">
        <v>133</v>
      </c>
      <c r="E141" s="178">
        <v>270</v>
      </c>
      <c r="F141" s="178">
        <v>1816</v>
      </c>
      <c r="G141" s="177">
        <v>2524</v>
      </c>
      <c r="H141" s="129"/>
      <c r="I141" s="2"/>
    </row>
    <row r="142" spans="1:9" ht="15" customHeight="1">
      <c r="A142" s="104" t="s">
        <v>50</v>
      </c>
      <c r="B142" s="51" t="s">
        <v>6</v>
      </c>
      <c r="C142" s="173">
        <v>9630</v>
      </c>
      <c r="D142" s="174">
        <v>4053</v>
      </c>
      <c r="E142" s="174">
        <v>6544</v>
      </c>
      <c r="F142" s="174">
        <v>63337</v>
      </c>
      <c r="G142" s="173">
        <v>83564</v>
      </c>
      <c r="H142" s="129"/>
      <c r="I142" s="2"/>
    </row>
    <row r="143" spans="1:9" ht="15" customHeight="1">
      <c r="A143" s="105" t="s">
        <v>7</v>
      </c>
      <c r="B143" s="57" t="s">
        <v>13</v>
      </c>
      <c r="C143" s="175">
        <v>167</v>
      </c>
      <c r="D143" s="176">
        <v>68</v>
      </c>
      <c r="E143" s="176">
        <v>79</v>
      </c>
      <c r="F143" s="176">
        <v>2875</v>
      </c>
      <c r="G143" s="175">
        <v>3189</v>
      </c>
      <c r="H143" s="129"/>
      <c r="I143" s="2"/>
    </row>
    <row r="144" spans="1:9" ht="15" customHeight="1">
      <c r="A144" s="113" t="s">
        <v>51</v>
      </c>
      <c r="B144" s="57" t="s">
        <v>305</v>
      </c>
      <c r="C144" s="175">
        <v>4378</v>
      </c>
      <c r="D144" s="176">
        <v>1578</v>
      </c>
      <c r="E144" s="176">
        <v>2881</v>
      </c>
      <c r="F144" s="176">
        <v>36262</v>
      </c>
      <c r="G144" s="175">
        <v>45099</v>
      </c>
      <c r="H144" s="129"/>
      <c r="I144" s="2"/>
    </row>
    <row r="145" spans="1:9" ht="15" customHeight="1">
      <c r="A145" s="102"/>
      <c r="B145" s="57" t="s">
        <v>301</v>
      </c>
      <c r="C145" s="175">
        <v>3121</v>
      </c>
      <c r="D145" s="176">
        <v>1670</v>
      </c>
      <c r="E145" s="176">
        <v>2370</v>
      </c>
      <c r="F145" s="176">
        <v>14285</v>
      </c>
      <c r="G145" s="175">
        <v>21446</v>
      </c>
      <c r="H145" s="129"/>
      <c r="I145" s="2"/>
    </row>
    <row r="146" spans="1:9" ht="15" customHeight="1">
      <c r="A146" s="146"/>
      <c r="B146" s="62" t="s">
        <v>173</v>
      </c>
      <c r="C146" s="177">
        <v>1964</v>
      </c>
      <c r="D146" s="178">
        <v>737</v>
      </c>
      <c r="E146" s="178">
        <v>1214</v>
      </c>
      <c r="F146" s="178">
        <v>9915</v>
      </c>
      <c r="G146" s="177">
        <v>13830</v>
      </c>
      <c r="H146" s="129"/>
      <c r="I146" s="2"/>
    </row>
    <row r="147" spans="1:9" ht="15" customHeight="1">
      <c r="A147" s="50" t="s">
        <v>52</v>
      </c>
      <c r="B147" s="51" t="s">
        <v>6</v>
      </c>
      <c r="C147" s="173">
        <v>1084</v>
      </c>
      <c r="D147" s="174">
        <v>372</v>
      </c>
      <c r="E147" s="174">
        <v>861</v>
      </c>
      <c r="F147" s="174">
        <v>11790</v>
      </c>
      <c r="G147" s="173">
        <v>14107</v>
      </c>
      <c r="H147" s="129"/>
      <c r="I147" s="2"/>
    </row>
    <row r="148" spans="1:9" ht="15" customHeight="1">
      <c r="A148" s="57" t="s">
        <v>7</v>
      </c>
      <c r="B148" s="57" t="s">
        <v>13</v>
      </c>
      <c r="C148" s="175">
        <v>915</v>
      </c>
      <c r="D148" s="176">
        <v>287</v>
      </c>
      <c r="E148" s="176">
        <v>713</v>
      </c>
      <c r="F148" s="176">
        <v>8937</v>
      </c>
      <c r="G148" s="175">
        <v>10852</v>
      </c>
      <c r="H148" s="129"/>
      <c r="I148" s="2"/>
    </row>
    <row r="149" spans="1:9" ht="15" customHeight="1">
      <c r="A149" s="63" t="s">
        <v>42</v>
      </c>
      <c r="B149" s="57" t="s">
        <v>305</v>
      </c>
      <c r="C149" s="175">
        <v>83</v>
      </c>
      <c r="D149" s="176">
        <v>56</v>
      </c>
      <c r="E149" s="176">
        <v>61</v>
      </c>
      <c r="F149" s="176">
        <v>1567</v>
      </c>
      <c r="G149" s="175">
        <v>1767</v>
      </c>
      <c r="H149" s="129"/>
      <c r="I149" s="2"/>
    </row>
    <row r="150" spans="1:9" ht="15" customHeight="1">
      <c r="A150" s="63"/>
      <c r="B150" s="57" t="s">
        <v>25</v>
      </c>
      <c r="C150" s="175">
        <v>49</v>
      </c>
      <c r="D150" s="176">
        <v>14</v>
      </c>
      <c r="E150" s="176">
        <v>72</v>
      </c>
      <c r="F150" s="176">
        <v>791</v>
      </c>
      <c r="G150" s="175">
        <v>926</v>
      </c>
      <c r="H150" s="129"/>
      <c r="I150" s="2"/>
    </row>
    <row r="151" spans="1:9" ht="15" customHeight="1">
      <c r="A151" s="63"/>
      <c r="B151" s="58" t="s">
        <v>173</v>
      </c>
      <c r="C151" s="175">
        <v>31</v>
      </c>
      <c r="D151" s="176">
        <v>11</v>
      </c>
      <c r="E151" s="176">
        <v>12</v>
      </c>
      <c r="F151" s="176">
        <v>355</v>
      </c>
      <c r="G151" s="175">
        <v>409</v>
      </c>
      <c r="H151" s="129"/>
      <c r="I151" s="2"/>
    </row>
    <row r="152" spans="1:9" ht="15" customHeight="1">
      <c r="A152" s="159"/>
      <c r="B152" s="158" t="s">
        <v>261</v>
      </c>
      <c r="C152" s="177">
        <v>6</v>
      </c>
      <c r="D152" s="178">
        <v>4</v>
      </c>
      <c r="E152" s="178">
        <v>3</v>
      </c>
      <c r="F152" s="178">
        <v>140</v>
      </c>
      <c r="G152" s="177">
        <v>153</v>
      </c>
      <c r="H152" s="129"/>
      <c r="I152" s="2"/>
    </row>
    <row r="153" spans="1:9" ht="15" customHeight="1">
      <c r="A153" s="136" t="s">
        <v>53</v>
      </c>
      <c r="B153" s="160" t="s">
        <v>6</v>
      </c>
      <c r="C153" s="173">
        <v>2892</v>
      </c>
      <c r="D153" s="174">
        <v>1177</v>
      </c>
      <c r="E153" s="174">
        <v>3143</v>
      </c>
      <c r="F153" s="174">
        <v>71753</v>
      </c>
      <c r="G153" s="173">
        <v>78965</v>
      </c>
      <c r="H153" s="129"/>
      <c r="I153" s="2"/>
    </row>
    <row r="154" spans="1:9" ht="15" customHeight="1">
      <c r="A154" s="108" t="s">
        <v>54</v>
      </c>
      <c r="B154" s="57" t="s">
        <v>45</v>
      </c>
      <c r="C154" s="175">
        <v>676</v>
      </c>
      <c r="D154" s="176">
        <v>340</v>
      </c>
      <c r="E154" s="176">
        <v>750</v>
      </c>
      <c r="F154" s="176">
        <v>12163</v>
      </c>
      <c r="G154" s="175">
        <v>13929</v>
      </c>
      <c r="H154" s="129"/>
      <c r="I154" s="2"/>
    </row>
    <row r="155" spans="1:9" ht="15" customHeight="1">
      <c r="A155" s="61" t="s">
        <v>55</v>
      </c>
      <c r="B155" s="57" t="s">
        <v>305</v>
      </c>
      <c r="C155" s="175">
        <v>774</v>
      </c>
      <c r="D155" s="176">
        <v>237</v>
      </c>
      <c r="E155" s="176">
        <v>948</v>
      </c>
      <c r="F155" s="176">
        <v>37244</v>
      </c>
      <c r="G155" s="175">
        <v>39203</v>
      </c>
      <c r="H155" s="129"/>
      <c r="I155" s="2"/>
    </row>
    <row r="156" spans="1:9" ht="15" customHeight="1">
      <c r="A156" s="61"/>
      <c r="B156" s="57" t="s">
        <v>47</v>
      </c>
      <c r="C156" s="175">
        <v>50</v>
      </c>
      <c r="D156" s="176">
        <v>21</v>
      </c>
      <c r="E156" s="176">
        <v>44</v>
      </c>
      <c r="F156" s="176">
        <v>1577</v>
      </c>
      <c r="G156" s="175">
        <v>1692</v>
      </c>
      <c r="H156" s="129"/>
      <c r="I156" s="2"/>
    </row>
    <row r="157" spans="1:9" ht="15" customHeight="1">
      <c r="A157" s="61"/>
      <c r="B157" s="57" t="s">
        <v>25</v>
      </c>
      <c r="C157" s="175">
        <v>1180</v>
      </c>
      <c r="D157" s="176">
        <v>473</v>
      </c>
      <c r="E157" s="176">
        <v>1118</v>
      </c>
      <c r="F157" s="176">
        <v>16397</v>
      </c>
      <c r="G157" s="175">
        <v>19168</v>
      </c>
      <c r="H157" s="129"/>
      <c r="I157" s="2"/>
    </row>
    <row r="158" spans="1:9" ht="15" customHeight="1">
      <c r="A158" s="61"/>
      <c r="B158" s="58" t="s">
        <v>173</v>
      </c>
      <c r="C158" s="175">
        <v>96</v>
      </c>
      <c r="D158" s="176">
        <v>51</v>
      </c>
      <c r="E158" s="176">
        <v>131</v>
      </c>
      <c r="F158" s="176">
        <v>2483</v>
      </c>
      <c r="G158" s="175">
        <v>2761</v>
      </c>
      <c r="H158" s="129"/>
      <c r="I158" s="2"/>
    </row>
    <row r="159" spans="1:9" ht="15" customHeight="1">
      <c r="A159" s="109"/>
      <c r="B159" s="66" t="s">
        <v>174</v>
      </c>
      <c r="C159" s="177">
        <v>116</v>
      </c>
      <c r="D159" s="178">
        <v>55</v>
      </c>
      <c r="E159" s="178">
        <v>152</v>
      </c>
      <c r="F159" s="178">
        <v>1889</v>
      </c>
      <c r="G159" s="177">
        <v>2212</v>
      </c>
      <c r="H159" s="129"/>
      <c r="I159" s="2"/>
    </row>
    <row r="160" spans="1:9" ht="15" customHeight="1">
      <c r="A160" s="50" t="s">
        <v>56</v>
      </c>
      <c r="B160" s="51" t="s">
        <v>6</v>
      </c>
      <c r="C160" s="173">
        <v>804</v>
      </c>
      <c r="D160" s="174">
        <v>370</v>
      </c>
      <c r="E160" s="174">
        <v>425</v>
      </c>
      <c r="F160" s="174">
        <v>5785</v>
      </c>
      <c r="G160" s="173">
        <v>7384</v>
      </c>
      <c r="H160" s="129"/>
      <c r="I160" s="2"/>
    </row>
    <row r="161" spans="1:9" ht="15" customHeight="1">
      <c r="A161" s="57" t="s">
        <v>7</v>
      </c>
      <c r="B161" s="57" t="s">
        <v>13</v>
      </c>
      <c r="C161" s="175">
        <v>268</v>
      </c>
      <c r="D161" s="176">
        <v>122</v>
      </c>
      <c r="E161" s="176">
        <v>147</v>
      </c>
      <c r="F161" s="176">
        <v>1710</v>
      </c>
      <c r="G161" s="175">
        <v>2247</v>
      </c>
      <c r="H161" s="129"/>
      <c r="I161" s="2"/>
    </row>
    <row r="162" spans="1:9" ht="15" customHeight="1">
      <c r="A162" s="63" t="s">
        <v>57</v>
      </c>
      <c r="B162" s="57" t="s">
        <v>305</v>
      </c>
      <c r="C162" s="175">
        <v>411</v>
      </c>
      <c r="D162" s="176">
        <v>175</v>
      </c>
      <c r="E162" s="176">
        <v>173</v>
      </c>
      <c r="F162" s="176">
        <v>3122</v>
      </c>
      <c r="G162" s="175">
        <v>3881</v>
      </c>
      <c r="H162" s="129"/>
      <c r="I162" s="2"/>
    </row>
    <row r="163" spans="1:9" ht="15" customHeight="1">
      <c r="A163" s="57"/>
      <c r="B163" s="58" t="s">
        <v>227</v>
      </c>
      <c r="C163" s="175">
        <v>98</v>
      </c>
      <c r="D163" s="176">
        <v>59</v>
      </c>
      <c r="E163" s="176">
        <v>98</v>
      </c>
      <c r="F163" s="176">
        <v>629</v>
      </c>
      <c r="G163" s="175">
        <v>884</v>
      </c>
      <c r="H163" s="129"/>
      <c r="I163" s="2"/>
    </row>
    <row r="164" spans="1:9" ht="15" customHeight="1">
      <c r="A164" s="57"/>
      <c r="B164" s="62" t="s">
        <v>173</v>
      </c>
      <c r="C164" s="177">
        <v>27</v>
      </c>
      <c r="D164" s="178">
        <v>14</v>
      </c>
      <c r="E164" s="178">
        <v>7</v>
      </c>
      <c r="F164" s="178">
        <v>324</v>
      </c>
      <c r="G164" s="177">
        <v>372</v>
      </c>
      <c r="H164" s="129"/>
      <c r="I164" s="2"/>
    </row>
    <row r="165" spans="1:9" ht="15" customHeight="1">
      <c r="A165" s="50" t="s">
        <v>58</v>
      </c>
      <c r="B165" s="51" t="s">
        <v>6</v>
      </c>
      <c r="C165" s="173">
        <v>2438</v>
      </c>
      <c r="D165" s="174">
        <v>843</v>
      </c>
      <c r="E165" s="174">
        <v>1630</v>
      </c>
      <c r="F165" s="174">
        <v>18773</v>
      </c>
      <c r="G165" s="173">
        <v>23684</v>
      </c>
      <c r="H165" s="129"/>
      <c r="I165" s="2"/>
    </row>
    <row r="166" spans="1:9" ht="15" customHeight="1">
      <c r="A166" s="57" t="s">
        <v>7</v>
      </c>
      <c r="B166" s="57" t="s">
        <v>305</v>
      </c>
      <c r="C166" s="175">
        <v>1928</v>
      </c>
      <c r="D166" s="176">
        <v>646</v>
      </c>
      <c r="E166" s="176">
        <v>1218</v>
      </c>
      <c r="F166" s="176">
        <v>14686</v>
      </c>
      <c r="G166" s="175">
        <v>18478</v>
      </c>
      <c r="H166" s="129"/>
      <c r="I166" s="2"/>
    </row>
    <row r="167" spans="1:9" ht="15" customHeight="1">
      <c r="A167" s="58" t="s">
        <v>59</v>
      </c>
      <c r="B167" s="62" t="s">
        <v>173</v>
      </c>
      <c r="C167" s="177">
        <v>510</v>
      </c>
      <c r="D167" s="178">
        <v>197</v>
      </c>
      <c r="E167" s="178">
        <v>412</v>
      </c>
      <c r="F167" s="178">
        <v>4087</v>
      </c>
      <c r="G167" s="177">
        <v>5206</v>
      </c>
      <c r="H167" s="129"/>
      <c r="I167" s="2"/>
    </row>
    <row r="168" spans="1:9" ht="15" customHeight="1">
      <c r="A168" s="60" t="s">
        <v>60</v>
      </c>
      <c r="B168" s="51" t="s">
        <v>6</v>
      </c>
      <c r="C168" s="173">
        <v>368</v>
      </c>
      <c r="D168" s="174">
        <v>96</v>
      </c>
      <c r="E168" s="174">
        <v>462</v>
      </c>
      <c r="F168" s="174">
        <v>7647</v>
      </c>
      <c r="G168" s="173">
        <v>8573</v>
      </c>
      <c r="H168" s="129"/>
      <c r="I168" s="2"/>
    </row>
    <row r="169" spans="1:9" ht="15" customHeight="1">
      <c r="A169" s="65" t="s">
        <v>74</v>
      </c>
      <c r="B169" s="63" t="s">
        <v>13</v>
      </c>
      <c r="C169" s="175">
        <v>140</v>
      </c>
      <c r="D169" s="176">
        <v>29</v>
      </c>
      <c r="E169" s="176">
        <v>217</v>
      </c>
      <c r="F169" s="176">
        <v>2987</v>
      </c>
      <c r="G169" s="175">
        <v>3373</v>
      </c>
      <c r="H169" s="129"/>
      <c r="I169" s="2"/>
    </row>
    <row r="170" spans="1:9" ht="15" customHeight="1">
      <c r="A170" s="65" t="s">
        <v>122</v>
      </c>
      <c r="B170" s="57" t="s">
        <v>305</v>
      </c>
      <c r="C170" s="177">
        <v>228</v>
      </c>
      <c r="D170" s="178">
        <v>67</v>
      </c>
      <c r="E170" s="178">
        <v>245</v>
      </c>
      <c r="F170" s="178">
        <v>4660</v>
      </c>
      <c r="G170" s="177">
        <v>5200</v>
      </c>
      <c r="H170" s="129"/>
      <c r="I170" s="2"/>
    </row>
    <row r="171" spans="1:9" ht="15" customHeight="1">
      <c r="A171" s="104" t="s">
        <v>61</v>
      </c>
      <c r="B171" s="51" t="s">
        <v>6</v>
      </c>
      <c r="C171" s="173">
        <v>143</v>
      </c>
      <c r="D171" s="174">
        <v>33</v>
      </c>
      <c r="E171" s="174">
        <v>293</v>
      </c>
      <c r="F171" s="174">
        <v>8241</v>
      </c>
      <c r="G171" s="173">
        <v>8710</v>
      </c>
      <c r="H171" s="129"/>
      <c r="I171" s="2"/>
    </row>
    <row r="172" spans="1:9" ht="15" customHeight="1">
      <c r="A172" s="105" t="s">
        <v>7</v>
      </c>
      <c r="B172" s="57" t="s">
        <v>305</v>
      </c>
      <c r="C172" s="175">
        <v>121</v>
      </c>
      <c r="D172" s="176">
        <v>27</v>
      </c>
      <c r="E172" s="176">
        <v>222</v>
      </c>
      <c r="F172" s="176">
        <v>6275</v>
      </c>
      <c r="G172" s="175">
        <v>6645</v>
      </c>
      <c r="H172" s="129"/>
      <c r="I172" s="2"/>
    </row>
    <row r="173" spans="1:9" ht="15" customHeight="1">
      <c r="A173" s="113" t="s">
        <v>126</v>
      </c>
      <c r="B173" s="57" t="s">
        <v>257</v>
      </c>
      <c r="C173" s="175">
        <v>14</v>
      </c>
      <c r="D173" s="176">
        <v>3</v>
      </c>
      <c r="E173" s="176">
        <v>42</v>
      </c>
      <c r="F173" s="176">
        <v>1145</v>
      </c>
      <c r="G173" s="175">
        <v>1204</v>
      </c>
      <c r="H173" s="129"/>
      <c r="I173" s="2"/>
    </row>
    <row r="174" spans="1:9" ht="15" customHeight="1">
      <c r="A174" s="98"/>
      <c r="B174" s="57" t="s">
        <v>25</v>
      </c>
      <c r="C174" s="177">
        <v>8</v>
      </c>
      <c r="D174" s="178">
        <v>3</v>
      </c>
      <c r="E174" s="178">
        <v>29</v>
      </c>
      <c r="F174" s="178">
        <v>821</v>
      </c>
      <c r="G174" s="177">
        <v>861</v>
      </c>
      <c r="H174" s="129"/>
      <c r="I174" s="2"/>
    </row>
    <row r="175" spans="1:9" ht="15" customHeight="1">
      <c r="A175" s="50" t="s">
        <v>62</v>
      </c>
      <c r="B175" s="51" t="s">
        <v>6</v>
      </c>
      <c r="C175" s="173">
        <v>2781</v>
      </c>
      <c r="D175" s="174">
        <v>811</v>
      </c>
      <c r="E175" s="174">
        <v>1919</v>
      </c>
      <c r="F175" s="174">
        <v>18192</v>
      </c>
      <c r="G175" s="173">
        <v>23703</v>
      </c>
      <c r="H175" s="129"/>
      <c r="I175" s="2"/>
    </row>
    <row r="176" spans="1:9" ht="15" customHeight="1">
      <c r="A176" s="63" t="s">
        <v>7</v>
      </c>
      <c r="B176" s="58" t="s">
        <v>8</v>
      </c>
      <c r="C176" s="175">
        <v>1746</v>
      </c>
      <c r="D176" s="176">
        <v>523</v>
      </c>
      <c r="E176" s="176">
        <v>1276</v>
      </c>
      <c r="F176" s="176">
        <v>10679</v>
      </c>
      <c r="G176" s="175">
        <v>14224</v>
      </c>
      <c r="H176" s="129"/>
      <c r="I176" s="2"/>
    </row>
    <row r="177" spans="1:9" ht="15" customHeight="1">
      <c r="A177" s="57" t="s">
        <v>9</v>
      </c>
      <c r="B177" s="57" t="s">
        <v>305</v>
      </c>
      <c r="C177" s="175">
        <v>802</v>
      </c>
      <c r="D177" s="176">
        <v>229</v>
      </c>
      <c r="E177" s="176">
        <v>477</v>
      </c>
      <c r="F177" s="176">
        <v>5573</v>
      </c>
      <c r="G177" s="175">
        <v>7081</v>
      </c>
      <c r="H177" s="129"/>
      <c r="I177" s="2"/>
    </row>
    <row r="178" spans="1:9" ht="15" customHeight="1">
      <c r="A178" s="57"/>
      <c r="B178" s="57" t="s">
        <v>25</v>
      </c>
      <c r="C178" s="175">
        <v>103</v>
      </c>
      <c r="D178" s="176">
        <v>27</v>
      </c>
      <c r="E178" s="176">
        <v>53</v>
      </c>
      <c r="F178" s="176">
        <v>1133</v>
      </c>
      <c r="G178" s="175">
        <v>1316</v>
      </c>
      <c r="H178" s="129"/>
      <c r="I178" s="2"/>
    </row>
    <row r="179" spans="1:9" ht="15" customHeight="1">
      <c r="A179" s="57"/>
      <c r="B179" s="58" t="s">
        <v>173</v>
      </c>
      <c r="C179" s="175">
        <v>75</v>
      </c>
      <c r="D179" s="176">
        <v>19</v>
      </c>
      <c r="E179" s="176">
        <v>42</v>
      </c>
      <c r="F179" s="176">
        <v>348</v>
      </c>
      <c r="G179" s="175">
        <v>484</v>
      </c>
      <c r="H179" s="129"/>
      <c r="I179" s="2"/>
    </row>
    <row r="180" spans="1:9" ht="15" customHeight="1">
      <c r="A180" s="57"/>
      <c r="B180" s="57" t="s">
        <v>174</v>
      </c>
      <c r="C180" s="177">
        <v>55</v>
      </c>
      <c r="D180" s="178">
        <v>13</v>
      </c>
      <c r="E180" s="178">
        <v>71</v>
      </c>
      <c r="F180" s="178">
        <v>459</v>
      </c>
      <c r="G180" s="177">
        <v>598</v>
      </c>
      <c r="H180" s="129"/>
      <c r="I180" s="2"/>
    </row>
    <row r="181" spans="1:9" ht="15" customHeight="1">
      <c r="A181" s="50" t="s">
        <v>63</v>
      </c>
      <c r="B181" s="51" t="s">
        <v>6</v>
      </c>
      <c r="C181" s="173">
        <v>1516</v>
      </c>
      <c r="D181" s="174">
        <v>643</v>
      </c>
      <c r="E181" s="174">
        <v>1878</v>
      </c>
      <c r="F181" s="174">
        <v>85037</v>
      </c>
      <c r="G181" s="173">
        <v>89074</v>
      </c>
      <c r="H181" s="129"/>
      <c r="I181" s="2"/>
    </row>
    <row r="182" spans="1:9" ht="15" customHeight="1">
      <c r="A182" s="57" t="s">
        <v>7</v>
      </c>
      <c r="B182" s="57" t="s">
        <v>45</v>
      </c>
      <c r="C182" s="175">
        <v>132</v>
      </c>
      <c r="D182" s="176">
        <v>70</v>
      </c>
      <c r="E182" s="176">
        <v>186</v>
      </c>
      <c r="F182" s="176">
        <v>3542</v>
      </c>
      <c r="G182" s="175">
        <v>3930</v>
      </c>
      <c r="H182" s="129"/>
      <c r="I182" s="2"/>
    </row>
    <row r="183" spans="1:9" ht="15" customHeight="1">
      <c r="A183" s="57" t="s">
        <v>64</v>
      </c>
      <c r="B183" s="57" t="s">
        <v>305</v>
      </c>
      <c r="C183" s="175">
        <v>934</v>
      </c>
      <c r="D183" s="176">
        <v>421</v>
      </c>
      <c r="E183" s="176">
        <v>1121</v>
      </c>
      <c r="F183" s="176">
        <v>68001</v>
      </c>
      <c r="G183" s="175">
        <v>70477</v>
      </c>
      <c r="H183" s="129"/>
      <c r="I183" s="2"/>
    </row>
    <row r="184" spans="1:9" ht="15" customHeight="1">
      <c r="A184" s="58"/>
      <c r="B184" s="57" t="s">
        <v>25</v>
      </c>
      <c r="C184" s="175">
        <v>353</v>
      </c>
      <c r="D184" s="176">
        <v>95</v>
      </c>
      <c r="E184" s="176">
        <v>394</v>
      </c>
      <c r="F184" s="176">
        <v>9596</v>
      </c>
      <c r="G184" s="175">
        <v>10438</v>
      </c>
      <c r="H184" s="129"/>
      <c r="I184" s="2"/>
    </row>
    <row r="185" spans="1:9" ht="15" customHeight="1">
      <c r="A185" s="58"/>
      <c r="B185" s="58" t="s">
        <v>173</v>
      </c>
      <c r="C185" s="175">
        <v>70</v>
      </c>
      <c r="D185" s="176">
        <v>41</v>
      </c>
      <c r="E185" s="176">
        <v>95</v>
      </c>
      <c r="F185" s="176">
        <v>2737</v>
      </c>
      <c r="G185" s="175">
        <v>2943</v>
      </c>
      <c r="H185" s="129"/>
      <c r="I185" s="2"/>
    </row>
    <row r="186" spans="1:9" ht="15" customHeight="1">
      <c r="A186" s="62"/>
      <c r="B186" s="66" t="s">
        <v>174</v>
      </c>
      <c r="C186" s="177">
        <v>27</v>
      </c>
      <c r="D186" s="178">
        <v>16</v>
      </c>
      <c r="E186" s="178">
        <v>82</v>
      </c>
      <c r="F186" s="178">
        <v>1161</v>
      </c>
      <c r="G186" s="177">
        <v>1286</v>
      </c>
      <c r="H186" s="129"/>
      <c r="I186" s="2"/>
    </row>
    <row r="187" spans="1:9" ht="15" customHeight="1">
      <c r="A187" s="68" t="s">
        <v>65</v>
      </c>
      <c r="B187" s="51" t="s">
        <v>6</v>
      </c>
      <c r="C187" s="173">
        <v>1388</v>
      </c>
      <c r="D187" s="174">
        <v>661</v>
      </c>
      <c r="E187" s="174">
        <v>1374</v>
      </c>
      <c r="F187" s="174">
        <v>13928</v>
      </c>
      <c r="G187" s="173">
        <v>17351</v>
      </c>
      <c r="H187" s="129"/>
      <c r="I187" s="2"/>
    </row>
    <row r="188" spans="1:9" ht="15" customHeight="1">
      <c r="A188" s="58" t="s">
        <v>7</v>
      </c>
      <c r="B188" s="57" t="s">
        <v>305</v>
      </c>
      <c r="C188" s="175">
        <v>1066</v>
      </c>
      <c r="D188" s="176">
        <v>460</v>
      </c>
      <c r="E188" s="176">
        <v>999</v>
      </c>
      <c r="F188" s="176">
        <v>10780</v>
      </c>
      <c r="G188" s="175">
        <v>13305</v>
      </c>
      <c r="H188" s="129"/>
      <c r="I188" s="2"/>
    </row>
    <row r="189" spans="1:9" ht="15" customHeight="1">
      <c r="A189" s="158" t="s">
        <v>216</v>
      </c>
      <c r="B189" s="131" t="s">
        <v>173</v>
      </c>
      <c r="C189" s="177">
        <v>322</v>
      </c>
      <c r="D189" s="178">
        <v>201</v>
      </c>
      <c r="E189" s="178">
        <v>375</v>
      </c>
      <c r="F189" s="178">
        <v>3148</v>
      </c>
      <c r="G189" s="177">
        <v>4046</v>
      </c>
      <c r="H189" s="129"/>
      <c r="I189" s="2"/>
    </row>
    <row r="190" spans="1:9" ht="15" customHeight="1">
      <c r="A190" s="161" t="s">
        <v>66</v>
      </c>
      <c r="B190" s="160" t="s">
        <v>6</v>
      </c>
      <c r="C190" s="173">
        <v>623</v>
      </c>
      <c r="D190" s="174">
        <v>186</v>
      </c>
      <c r="E190" s="174">
        <v>1271</v>
      </c>
      <c r="F190" s="174">
        <v>20323</v>
      </c>
      <c r="G190" s="173">
        <v>22403</v>
      </c>
      <c r="H190" s="129"/>
      <c r="I190" s="2"/>
    </row>
    <row r="191" spans="1:9" ht="15" customHeight="1">
      <c r="A191" s="63" t="s">
        <v>7</v>
      </c>
      <c r="B191" s="58" t="s">
        <v>8</v>
      </c>
      <c r="C191" s="175">
        <v>393</v>
      </c>
      <c r="D191" s="176">
        <v>92</v>
      </c>
      <c r="E191" s="176">
        <v>783</v>
      </c>
      <c r="F191" s="176">
        <v>9421</v>
      </c>
      <c r="G191" s="175">
        <v>10689</v>
      </c>
      <c r="H191" s="129"/>
      <c r="I191" s="2"/>
    </row>
    <row r="192" spans="1:9" ht="15" customHeight="1">
      <c r="A192" s="61" t="s">
        <v>9</v>
      </c>
      <c r="B192" s="57" t="s">
        <v>305</v>
      </c>
      <c r="C192" s="175">
        <v>200</v>
      </c>
      <c r="D192" s="176">
        <v>85</v>
      </c>
      <c r="E192" s="176">
        <v>435</v>
      </c>
      <c r="F192" s="176">
        <v>9057</v>
      </c>
      <c r="G192" s="175">
        <v>9777</v>
      </c>
      <c r="H192" s="129"/>
      <c r="I192" s="2"/>
    </row>
    <row r="193" spans="1:9" ht="15" customHeight="1">
      <c r="A193" s="135"/>
      <c r="B193" s="131" t="s">
        <v>25</v>
      </c>
      <c r="C193" s="177">
        <v>30</v>
      </c>
      <c r="D193" s="178">
        <v>9</v>
      </c>
      <c r="E193" s="178">
        <v>53</v>
      </c>
      <c r="F193" s="178">
        <v>1845</v>
      </c>
      <c r="G193" s="177">
        <v>1937</v>
      </c>
      <c r="H193" s="129"/>
      <c r="I193" s="2"/>
    </row>
    <row r="194" spans="1:9" ht="15" customHeight="1">
      <c r="A194" s="136" t="s">
        <v>67</v>
      </c>
      <c r="B194" s="160" t="s">
        <v>6</v>
      </c>
      <c r="C194" s="173">
        <v>2672</v>
      </c>
      <c r="D194" s="174">
        <v>1047</v>
      </c>
      <c r="E194" s="174">
        <v>2331</v>
      </c>
      <c r="F194" s="174">
        <v>25006</v>
      </c>
      <c r="G194" s="173">
        <v>31056</v>
      </c>
      <c r="H194" s="129"/>
      <c r="I194" s="2"/>
    </row>
    <row r="195" spans="1:9" ht="15" customHeight="1">
      <c r="A195" s="61" t="s">
        <v>7</v>
      </c>
      <c r="B195" s="58" t="s">
        <v>8</v>
      </c>
      <c r="C195" s="175">
        <v>1084</v>
      </c>
      <c r="D195" s="176">
        <v>419</v>
      </c>
      <c r="E195" s="176">
        <v>1112</v>
      </c>
      <c r="F195" s="176">
        <v>9018</v>
      </c>
      <c r="G195" s="175">
        <v>11633</v>
      </c>
      <c r="H195" s="129"/>
      <c r="I195" s="2"/>
    </row>
    <row r="196" spans="1:9" ht="15" customHeight="1">
      <c r="A196" s="67" t="s">
        <v>127</v>
      </c>
      <c r="B196" s="57" t="s">
        <v>305</v>
      </c>
      <c r="C196" s="175">
        <v>1378</v>
      </c>
      <c r="D196" s="176">
        <v>540</v>
      </c>
      <c r="E196" s="176">
        <v>1063</v>
      </c>
      <c r="F196" s="176">
        <v>13088</v>
      </c>
      <c r="G196" s="175">
        <v>16069</v>
      </c>
      <c r="H196" s="129"/>
      <c r="I196" s="2"/>
    </row>
    <row r="197" spans="1:9" ht="15" customHeight="1">
      <c r="A197" s="67"/>
      <c r="B197" s="57" t="s">
        <v>25</v>
      </c>
      <c r="C197" s="175">
        <v>147</v>
      </c>
      <c r="D197" s="176">
        <v>51</v>
      </c>
      <c r="E197" s="176">
        <v>89</v>
      </c>
      <c r="F197" s="176">
        <v>2205</v>
      </c>
      <c r="G197" s="175">
        <v>2492</v>
      </c>
      <c r="H197" s="129"/>
      <c r="I197" s="2"/>
    </row>
    <row r="198" spans="1:9" ht="15" customHeight="1">
      <c r="A198" s="67"/>
      <c r="B198" s="57" t="s">
        <v>173</v>
      </c>
      <c r="C198" s="175">
        <v>39</v>
      </c>
      <c r="D198" s="176">
        <v>15</v>
      </c>
      <c r="E198" s="176">
        <v>39</v>
      </c>
      <c r="F198" s="176">
        <v>341</v>
      </c>
      <c r="G198" s="175">
        <v>434</v>
      </c>
      <c r="H198" s="129"/>
      <c r="I198" s="2"/>
    </row>
    <row r="199" spans="1:9" ht="15" customHeight="1">
      <c r="A199" s="134"/>
      <c r="B199" s="66" t="s">
        <v>174</v>
      </c>
      <c r="C199" s="177">
        <v>24</v>
      </c>
      <c r="D199" s="178">
        <v>22</v>
      </c>
      <c r="E199" s="178">
        <v>28</v>
      </c>
      <c r="F199" s="178">
        <v>354</v>
      </c>
      <c r="G199" s="177">
        <v>428</v>
      </c>
      <c r="H199" s="129"/>
      <c r="I199" s="2"/>
    </row>
    <row r="200" spans="1:9" ht="15" customHeight="1">
      <c r="A200" s="50" t="s">
        <v>68</v>
      </c>
      <c r="B200" s="51" t="s">
        <v>6</v>
      </c>
      <c r="C200" s="173">
        <v>243</v>
      </c>
      <c r="D200" s="174">
        <v>57</v>
      </c>
      <c r="E200" s="174">
        <v>214</v>
      </c>
      <c r="F200" s="174">
        <v>4289</v>
      </c>
      <c r="G200" s="173">
        <v>4803</v>
      </c>
      <c r="H200" s="129"/>
      <c r="I200" s="2"/>
    </row>
    <row r="201" spans="1:9" ht="15" customHeight="1">
      <c r="A201" s="63" t="s">
        <v>7</v>
      </c>
      <c r="B201" s="58" t="s">
        <v>8</v>
      </c>
      <c r="C201" s="175">
        <v>153</v>
      </c>
      <c r="D201" s="176">
        <v>34</v>
      </c>
      <c r="E201" s="176">
        <v>114</v>
      </c>
      <c r="F201" s="176">
        <v>2387</v>
      </c>
      <c r="G201" s="175">
        <v>2688</v>
      </c>
      <c r="H201" s="129"/>
      <c r="I201" s="2"/>
    </row>
    <row r="202" spans="1:9" ht="15" customHeight="1">
      <c r="A202" s="57" t="s">
        <v>17</v>
      </c>
      <c r="B202" s="57" t="s">
        <v>305</v>
      </c>
      <c r="C202" s="177">
        <v>90</v>
      </c>
      <c r="D202" s="178">
        <v>23</v>
      </c>
      <c r="E202" s="178">
        <v>100</v>
      </c>
      <c r="F202" s="178">
        <v>1902</v>
      </c>
      <c r="G202" s="177">
        <v>2115</v>
      </c>
      <c r="H202" s="129"/>
      <c r="I202" s="2"/>
    </row>
    <row r="203" spans="1:9" ht="15" customHeight="1">
      <c r="A203" s="50" t="s">
        <v>69</v>
      </c>
      <c r="B203" s="51" t="s">
        <v>6</v>
      </c>
      <c r="C203" s="173">
        <v>200</v>
      </c>
      <c r="D203" s="174">
        <v>79</v>
      </c>
      <c r="E203" s="174">
        <v>162</v>
      </c>
      <c r="F203" s="174">
        <v>2560</v>
      </c>
      <c r="G203" s="173">
        <v>3001</v>
      </c>
      <c r="H203" s="129"/>
      <c r="I203" s="2"/>
    </row>
    <row r="204" spans="1:9" ht="15" customHeight="1">
      <c r="A204" s="58" t="s">
        <v>247</v>
      </c>
      <c r="B204" s="57" t="s">
        <v>305</v>
      </c>
      <c r="C204" s="175">
        <v>198</v>
      </c>
      <c r="D204" s="176">
        <v>77</v>
      </c>
      <c r="E204" s="176">
        <v>156</v>
      </c>
      <c r="F204" s="176">
        <v>2515</v>
      </c>
      <c r="G204" s="175">
        <v>2946</v>
      </c>
      <c r="H204" s="129"/>
      <c r="I204" s="2"/>
    </row>
    <row r="205" spans="1:9" ht="15" customHeight="1">
      <c r="A205" s="58" t="s">
        <v>262</v>
      </c>
      <c r="B205" s="81" t="s">
        <v>174</v>
      </c>
      <c r="C205" s="177">
        <v>2</v>
      </c>
      <c r="D205" s="178">
        <v>2</v>
      </c>
      <c r="E205" s="178">
        <v>6</v>
      </c>
      <c r="F205" s="178">
        <v>45</v>
      </c>
      <c r="G205" s="177">
        <v>55</v>
      </c>
      <c r="H205" s="129"/>
      <c r="I205" s="2"/>
    </row>
    <row r="206" spans="1:9" ht="15" customHeight="1">
      <c r="A206" s="50" t="s">
        <v>70</v>
      </c>
      <c r="B206" s="51" t="s">
        <v>6</v>
      </c>
      <c r="C206" s="173">
        <v>297</v>
      </c>
      <c r="D206" s="174">
        <v>108</v>
      </c>
      <c r="E206" s="174">
        <v>317</v>
      </c>
      <c r="F206" s="174">
        <v>4367</v>
      </c>
      <c r="G206" s="173">
        <v>5089</v>
      </c>
      <c r="H206" s="129"/>
      <c r="I206" s="2"/>
    </row>
    <row r="207" spans="1:9" ht="15" customHeight="1">
      <c r="A207" s="58" t="s">
        <v>125</v>
      </c>
      <c r="B207" s="81" t="s">
        <v>13</v>
      </c>
      <c r="C207" s="175">
        <v>214</v>
      </c>
      <c r="D207" s="176">
        <v>67</v>
      </c>
      <c r="E207" s="176">
        <v>256</v>
      </c>
      <c r="F207" s="176">
        <v>2931</v>
      </c>
      <c r="G207" s="175">
        <v>3468</v>
      </c>
      <c r="H207" s="129"/>
      <c r="I207" s="2"/>
    </row>
    <row r="208" spans="1:9" ht="15" customHeight="1">
      <c r="A208" s="58" t="s">
        <v>237</v>
      </c>
      <c r="B208" s="57" t="s">
        <v>305</v>
      </c>
      <c r="C208" s="175">
        <v>61</v>
      </c>
      <c r="D208" s="176">
        <v>20</v>
      </c>
      <c r="E208" s="176">
        <v>41</v>
      </c>
      <c r="F208" s="176">
        <v>1103</v>
      </c>
      <c r="G208" s="175">
        <v>1225</v>
      </c>
      <c r="H208" s="129"/>
      <c r="I208" s="2"/>
    </row>
    <row r="209" spans="1:9" ht="15" customHeight="1">
      <c r="A209" s="58"/>
      <c r="B209" s="62" t="s">
        <v>173</v>
      </c>
      <c r="C209" s="177">
        <v>22</v>
      </c>
      <c r="D209" s="178">
        <v>21</v>
      </c>
      <c r="E209" s="178">
        <v>20</v>
      </c>
      <c r="F209" s="178">
        <v>333</v>
      </c>
      <c r="G209" s="177">
        <v>396</v>
      </c>
      <c r="H209" s="129"/>
      <c r="I209" s="2"/>
    </row>
    <row r="210" spans="1:9" ht="15" customHeight="1">
      <c r="A210" s="50" t="s">
        <v>71</v>
      </c>
      <c r="B210" s="51" t="s">
        <v>6</v>
      </c>
      <c r="C210" s="173">
        <v>995</v>
      </c>
      <c r="D210" s="174">
        <v>450</v>
      </c>
      <c r="E210" s="174">
        <v>1276</v>
      </c>
      <c r="F210" s="174">
        <v>13625</v>
      </c>
      <c r="G210" s="173">
        <v>16346</v>
      </c>
      <c r="H210" s="129"/>
      <c r="I210" s="2"/>
    </row>
    <row r="211" spans="1:9" ht="15" customHeight="1">
      <c r="A211" s="85" t="s">
        <v>125</v>
      </c>
      <c r="B211" s="57" t="s">
        <v>305</v>
      </c>
      <c r="C211" s="175">
        <v>978</v>
      </c>
      <c r="D211" s="176">
        <v>434</v>
      </c>
      <c r="E211" s="176">
        <v>1221</v>
      </c>
      <c r="F211" s="176">
        <v>13362</v>
      </c>
      <c r="G211" s="175">
        <v>15995</v>
      </c>
      <c r="H211" s="129"/>
      <c r="I211" s="2"/>
    </row>
    <row r="212" spans="1:9" ht="15" customHeight="1">
      <c r="A212" s="85" t="s">
        <v>262</v>
      </c>
      <c r="B212" s="66" t="s">
        <v>174</v>
      </c>
      <c r="C212" s="177">
        <v>17</v>
      </c>
      <c r="D212" s="178">
        <v>16</v>
      </c>
      <c r="E212" s="178">
        <v>55</v>
      </c>
      <c r="F212" s="178">
        <v>263</v>
      </c>
      <c r="G212" s="177">
        <v>351</v>
      </c>
      <c r="H212" s="129"/>
      <c r="I212" s="2"/>
    </row>
    <row r="213" spans="1:9" ht="15" customHeight="1">
      <c r="A213" s="50" t="s">
        <v>72</v>
      </c>
      <c r="B213" s="51" t="s">
        <v>6</v>
      </c>
      <c r="C213" s="173">
        <v>7466</v>
      </c>
      <c r="D213" s="174">
        <v>3760</v>
      </c>
      <c r="E213" s="174">
        <v>9623</v>
      </c>
      <c r="F213" s="174">
        <v>190595</v>
      </c>
      <c r="G213" s="173">
        <v>211444</v>
      </c>
      <c r="H213" s="129"/>
      <c r="I213" s="2"/>
    </row>
    <row r="214" spans="1:9" ht="15" customHeight="1">
      <c r="A214" s="57" t="s">
        <v>7</v>
      </c>
      <c r="B214" s="57" t="s">
        <v>45</v>
      </c>
      <c r="C214" s="175">
        <v>751</v>
      </c>
      <c r="D214" s="176">
        <v>344</v>
      </c>
      <c r="E214" s="176">
        <v>977</v>
      </c>
      <c r="F214" s="176">
        <v>21379</v>
      </c>
      <c r="G214" s="175">
        <v>23451</v>
      </c>
      <c r="H214" s="129"/>
      <c r="I214" s="2"/>
    </row>
    <row r="215" spans="1:9" ht="15" customHeight="1">
      <c r="A215" s="58" t="s">
        <v>46</v>
      </c>
      <c r="B215" s="57" t="s">
        <v>305</v>
      </c>
      <c r="C215" s="175">
        <v>1706</v>
      </c>
      <c r="D215" s="176">
        <v>889</v>
      </c>
      <c r="E215" s="176">
        <v>2467</v>
      </c>
      <c r="F215" s="176">
        <v>48333</v>
      </c>
      <c r="G215" s="175">
        <v>53395</v>
      </c>
      <c r="H215" s="129"/>
      <c r="I215" s="2"/>
    </row>
    <row r="216" spans="1:9" ht="15" customHeight="1">
      <c r="A216" s="57"/>
      <c r="B216" s="57" t="s">
        <v>47</v>
      </c>
      <c r="C216" s="175">
        <v>2618</v>
      </c>
      <c r="D216" s="176">
        <v>1310</v>
      </c>
      <c r="E216" s="176">
        <v>2707</v>
      </c>
      <c r="F216" s="176">
        <v>58090</v>
      </c>
      <c r="G216" s="175">
        <v>64725</v>
      </c>
      <c r="H216" s="129"/>
      <c r="I216" s="2"/>
    </row>
    <row r="217" spans="1:9" ht="15" customHeight="1">
      <c r="A217" s="57"/>
      <c r="B217" s="58" t="s">
        <v>121</v>
      </c>
      <c r="C217" s="175">
        <v>642</v>
      </c>
      <c r="D217" s="176">
        <v>408</v>
      </c>
      <c r="E217" s="176">
        <v>1163</v>
      </c>
      <c r="F217" s="176">
        <v>13690</v>
      </c>
      <c r="G217" s="175">
        <v>15903</v>
      </c>
      <c r="H217" s="129"/>
      <c r="I217" s="2"/>
    </row>
    <row r="218" spans="1:9" ht="15" customHeight="1">
      <c r="A218" s="57"/>
      <c r="B218" s="58" t="s">
        <v>173</v>
      </c>
      <c r="C218" s="175">
        <v>1706</v>
      </c>
      <c r="D218" s="176">
        <v>775</v>
      </c>
      <c r="E218" s="176">
        <v>2272</v>
      </c>
      <c r="F218" s="176">
        <v>48168</v>
      </c>
      <c r="G218" s="175">
        <v>52921</v>
      </c>
      <c r="H218" s="129"/>
      <c r="I218" s="2"/>
    </row>
    <row r="219" spans="1:9" ht="15" customHeight="1">
      <c r="A219" s="57"/>
      <c r="B219" s="66" t="s">
        <v>174</v>
      </c>
      <c r="C219" s="177">
        <v>43</v>
      </c>
      <c r="D219" s="178">
        <v>34</v>
      </c>
      <c r="E219" s="178">
        <v>37</v>
      </c>
      <c r="F219" s="178">
        <v>935</v>
      </c>
      <c r="G219" s="177">
        <v>1049</v>
      </c>
      <c r="H219" s="129"/>
      <c r="I219" s="2"/>
    </row>
    <row r="220" spans="1:9" ht="15" customHeight="1">
      <c r="A220" s="80" t="s">
        <v>73</v>
      </c>
      <c r="B220" s="51" t="s">
        <v>6</v>
      </c>
      <c r="C220" s="173">
        <v>880</v>
      </c>
      <c r="D220" s="174">
        <v>343</v>
      </c>
      <c r="E220" s="174">
        <v>1047</v>
      </c>
      <c r="F220" s="174">
        <v>16370</v>
      </c>
      <c r="G220" s="173">
        <v>18640</v>
      </c>
      <c r="H220" s="129"/>
      <c r="I220" s="2"/>
    </row>
    <row r="221" spans="1:9" ht="15" customHeight="1">
      <c r="A221" s="67" t="s">
        <v>74</v>
      </c>
      <c r="B221" s="57" t="s">
        <v>305</v>
      </c>
      <c r="C221" s="175">
        <v>299</v>
      </c>
      <c r="D221" s="176">
        <v>118</v>
      </c>
      <c r="E221" s="176">
        <v>342</v>
      </c>
      <c r="F221" s="176">
        <v>7753</v>
      </c>
      <c r="G221" s="175">
        <v>8512</v>
      </c>
      <c r="H221" s="129"/>
      <c r="I221" s="2"/>
    </row>
    <row r="222" spans="1:9" ht="15" customHeight="1">
      <c r="A222" s="67" t="s">
        <v>127</v>
      </c>
      <c r="B222" s="57" t="s">
        <v>47</v>
      </c>
      <c r="C222" s="175">
        <v>22</v>
      </c>
      <c r="D222" s="176">
        <v>13</v>
      </c>
      <c r="E222" s="176">
        <v>20</v>
      </c>
      <c r="F222" s="176">
        <v>490</v>
      </c>
      <c r="G222" s="175">
        <v>545</v>
      </c>
      <c r="H222" s="129"/>
      <c r="I222" s="2"/>
    </row>
    <row r="223" spans="1:9" ht="15" customHeight="1">
      <c r="A223" s="110"/>
      <c r="B223" s="57" t="s">
        <v>25</v>
      </c>
      <c r="C223" s="177">
        <v>559</v>
      </c>
      <c r="D223" s="178">
        <v>212</v>
      </c>
      <c r="E223" s="178">
        <v>685</v>
      </c>
      <c r="F223" s="178">
        <v>8127</v>
      </c>
      <c r="G223" s="177">
        <v>9583</v>
      </c>
      <c r="H223" s="129"/>
      <c r="I223" s="2"/>
    </row>
    <row r="224" spans="1:9" ht="15" customHeight="1">
      <c r="A224" s="80" t="s">
        <v>75</v>
      </c>
      <c r="B224" s="51" t="s">
        <v>6</v>
      </c>
      <c r="C224" s="173">
        <v>456</v>
      </c>
      <c r="D224" s="174">
        <v>128</v>
      </c>
      <c r="E224" s="174">
        <v>451</v>
      </c>
      <c r="F224" s="174">
        <v>6427</v>
      </c>
      <c r="G224" s="173">
        <v>7462</v>
      </c>
      <c r="H224" s="129"/>
      <c r="I224" s="2"/>
    </row>
    <row r="225" spans="1:9" ht="15" customHeight="1">
      <c r="A225" s="58" t="s">
        <v>74</v>
      </c>
      <c r="B225" s="58" t="s">
        <v>8</v>
      </c>
      <c r="C225" s="175">
        <v>87</v>
      </c>
      <c r="D225" s="176">
        <v>16</v>
      </c>
      <c r="E225" s="176">
        <v>84</v>
      </c>
      <c r="F225" s="176">
        <v>1055</v>
      </c>
      <c r="G225" s="175">
        <v>1242</v>
      </c>
      <c r="H225" s="129"/>
      <c r="I225" s="2"/>
    </row>
    <row r="226" spans="1:9" ht="15" customHeight="1">
      <c r="A226" s="57" t="s">
        <v>212</v>
      </c>
      <c r="B226" s="57" t="s">
        <v>305</v>
      </c>
      <c r="C226" s="175">
        <v>333</v>
      </c>
      <c r="D226" s="176">
        <v>105</v>
      </c>
      <c r="E226" s="176">
        <v>328</v>
      </c>
      <c r="F226" s="176">
        <v>4854</v>
      </c>
      <c r="G226" s="175">
        <v>5620</v>
      </c>
      <c r="H226" s="129"/>
      <c r="I226" s="2"/>
    </row>
    <row r="227" spans="1:9" ht="15" customHeight="1">
      <c r="A227" s="57"/>
      <c r="B227" s="57" t="s">
        <v>301</v>
      </c>
      <c r="C227" s="175">
        <v>2</v>
      </c>
      <c r="D227" s="176">
        <v>1</v>
      </c>
      <c r="E227" s="176">
        <v>2</v>
      </c>
      <c r="F227" s="176">
        <v>13</v>
      </c>
      <c r="G227" s="175">
        <v>18</v>
      </c>
      <c r="H227" s="129"/>
      <c r="I227" s="2"/>
    </row>
    <row r="228" spans="1:9" ht="15" customHeight="1">
      <c r="A228" s="131"/>
      <c r="B228" s="158" t="s">
        <v>173</v>
      </c>
      <c r="C228" s="177">
        <v>34</v>
      </c>
      <c r="D228" s="178">
        <v>6</v>
      </c>
      <c r="E228" s="178">
        <v>37</v>
      </c>
      <c r="F228" s="178">
        <v>505</v>
      </c>
      <c r="G228" s="177">
        <v>582</v>
      </c>
      <c r="H228" s="129"/>
      <c r="I228" s="2"/>
    </row>
    <row r="229" spans="1:9" ht="15" customHeight="1">
      <c r="A229" s="161" t="s">
        <v>76</v>
      </c>
      <c r="B229" s="160" t="s">
        <v>6</v>
      </c>
      <c r="C229" s="173">
        <v>996</v>
      </c>
      <c r="D229" s="174">
        <v>420</v>
      </c>
      <c r="E229" s="174">
        <v>493</v>
      </c>
      <c r="F229" s="174">
        <v>8633</v>
      </c>
      <c r="G229" s="173">
        <v>10542</v>
      </c>
      <c r="H229" s="129"/>
      <c r="I229" s="2"/>
    </row>
    <row r="230" spans="1:9" ht="15" customHeight="1">
      <c r="A230" s="63" t="s">
        <v>7</v>
      </c>
      <c r="B230" s="57" t="s">
        <v>305</v>
      </c>
      <c r="C230" s="175">
        <v>548</v>
      </c>
      <c r="D230" s="176">
        <v>259</v>
      </c>
      <c r="E230" s="176">
        <v>253</v>
      </c>
      <c r="F230" s="176">
        <v>6136</v>
      </c>
      <c r="G230" s="175">
        <v>7196</v>
      </c>
      <c r="H230" s="129"/>
      <c r="I230" s="2"/>
    </row>
    <row r="231" spans="1:9" ht="15" customHeight="1">
      <c r="A231" s="95" t="s">
        <v>17</v>
      </c>
      <c r="B231" s="131" t="s">
        <v>301</v>
      </c>
      <c r="C231" s="177">
        <v>448</v>
      </c>
      <c r="D231" s="178">
        <v>161</v>
      </c>
      <c r="E231" s="178">
        <v>240</v>
      </c>
      <c r="F231" s="178">
        <v>2497</v>
      </c>
      <c r="G231" s="177">
        <v>3346</v>
      </c>
      <c r="H231" s="129"/>
      <c r="I231" s="2"/>
    </row>
    <row r="232" spans="1:9" ht="15" customHeight="1">
      <c r="A232" s="107" t="s">
        <v>77</v>
      </c>
      <c r="B232" s="160" t="s">
        <v>6</v>
      </c>
      <c r="C232" s="173">
        <v>1339</v>
      </c>
      <c r="D232" s="174">
        <v>566</v>
      </c>
      <c r="E232" s="174">
        <v>1728</v>
      </c>
      <c r="F232" s="174">
        <v>24868</v>
      </c>
      <c r="G232" s="173">
        <v>28501</v>
      </c>
      <c r="H232" s="129"/>
      <c r="I232" s="2"/>
    </row>
    <row r="233" spans="1:9" ht="15" customHeight="1">
      <c r="A233" s="105" t="s">
        <v>7</v>
      </c>
      <c r="B233" s="57" t="s">
        <v>305</v>
      </c>
      <c r="C233" s="175">
        <v>659</v>
      </c>
      <c r="D233" s="176">
        <v>239</v>
      </c>
      <c r="E233" s="176">
        <v>646</v>
      </c>
      <c r="F233" s="176">
        <v>11930</v>
      </c>
      <c r="G233" s="175">
        <v>13474</v>
      </c>
      <c r="H233" s="129"/>
      <c r="I233" s="2"/>
    </row>
    <row r="234" spans="1:9" ht="15" customHeight="1">
      <c r="A234" s="105" t="s">
        <v>55</v>
      </c>
      <c r="B234" s="57" t="s">
        <v>25</v>
      </c>
      <c r="C234" s="175">
        <v>535</v>
      </c>
      <c r="D234" s="176">
        <v>261</v>
      </c>
      <c r="E234" s="176">
        <v>820</v>
      </c>
      <c r="F234" s="176">
        <v>10654</v>
      </c>
      <c r="G234" s="175">
        <v>12270</v>
      </c>
      <c r="H234" s="129"/>
      <c r="I234" s="2"/>
    </row>
    <row r="235" spans="1:9" ht="15" customHeight="1">
      <c r="A235" s="105"/>
      <c r="B235" s="58" t="s">
        <v>173</v>
      </c>
      <c r="C235" s="175">
        <v>28</v>
      </c>
      <c r="D235" s="176">
        <v>21</v>
      </c>
      <c r="E235" s="176">
        <v>68</v>
      </c>
      <c r="F235" s="176">
        <v>1088</v>
      </c>
      <c r="G235" s="175">
        <v>1205</v>
      </c>
      <c r="H235" s="129"/>
      <c r="I235" s="2"/>
    </row>
    <row r="236" spans="1:9" ht="15" customHeight="1">
      <c r="A236" s="130"/>
      <c r="B236" s="131" t="s">
        <v>174</v>
      </c>
      <c r="C236" s="177">
        <v>117</v>
      </c>
      <c r="D236" s="178">
        <v>45</v>
      </c>
      <c r="E236" s="178">
        <v>194</v>
      </c>
      <c r="F236" s="178">
        <v>1196</v>
      </c>
      <c r="G236" s="177">
        <v>1552</v>
      </c>
      <c r="H236" s="129"/>
      <c r="I236" s="2"/>
    </row>
    <row r="237" spans="1:9" ht="15" customHeight="1">
      <c r="A237" s="147" t="s">
        <v>78</v>
      </c>
      <c r="B237" s="186" t="s">
        <v>6</v>
      </c>
      <c r="C237" s="173">
        <v>464</v>
      </c>
      <c r="D237" s="174">
        <v>123</v>
      </c>
      <c r="E237" s="174">
        <v>592</v>
      </c>
      <c r="F237" s="174">
        <v>8530</v>
      </c>
      <c r="G237" s="173">
        <v>9709</v>
      </c>
      <c r="H237" s="129"/>
      <c r="I237" s="2"/>
    </row>
    <row r="238" spans="1:9" ht="15" customHeight="1">
      <c r="A238" s="148" t="s">
        <v>7</v>
      </c>
      <c r="B238" s="148" t="s">
        <v>8</v>
      </c>
      <c r="C238" s="175">
        <v>40</v>
      </c>
      <c r="D238" s="176">
        <v>16</v>
      </c>
      <c r="E238" s="176">
        <v>32</v>
      </c>
      <c r="F238" s="176">
        <v>751</v>
      </c>
      <c r="G238" s="175">
        <v>839</v>
      </c>
      <c r="H238" s="129"/>
      <c r="I238" s="2"/>
    </row>
    <row r="239" spans="1:9" ht="15" customHeight="1">
      <c r="A239" s="148" t="s">
        <v>216</v>
      </c>
      <c r="B239" s="187" t="s">
        <v>305</v>
      </c>
      <c r="C239" s="175">
        <v>384</v>
      </c>
      <c r="D239" s="176">
        <v>91</v>
      </c>
      <c r="E239" s="176">
        <v>490</v>
      </c>
      <c r="F239" s="176">
        <v>6796</v>
      </c>
      <c r="G239" s="175">
        <v>7761</v>
      </c>
      <c r="H239" s="129"/>
      <c r="I239" s="2"/>
    </row>
    <row r="240" spans="1:9" ht="15" customHeight="1">
      <c r="A240" s="149"/>
      <c r="B240" s="187" t="s">
        <v>25</v>
      </c>
      <c r="C240" s="175">
        <v>26</v>
      </c>
      <c r="D240" s="176">
        <v>5</v>
      </c>
      <c r="E240" s="176">
        <v>45</v>
      </c>
      <c r="F240" s="176">
        <v>658</v>
      </c>
      <c r="G240" s="175">
        <v>734</v>
      </c>
      <c r="H240" s="129"/>
      <c r="I240" s="2"/>
    </row>
    <row r="241" spans="1:9" ht="15" customHeight="1">
      <c r="A241" s="150"/>
      <c r="B241" s="150" t="s">
        <v>173</v>
      </c>
      <c r="C241" s="177">
        <v>14</v>
      </c>
      <c r="D241" s="178">
        <v>11</v>
      </c>
      <c r="E241" s="178">
        <v>25</v>
      </c>
      <c r="F241" s="178">
        <v>325</v>
      </c>
      <c r="G241" s="177">
        <v>375</v>
      </c>
      <c r="H241" s="129"/>
      <c r="I241" s="2"/>
    </row>
    <row r="242" spans="1:9" ht="15" customHeight="1">
      <c r="A242" s="80" t="s">
        <v>79</v>
      </c>
      <c r="B242" s="51" t="s">
        <v>6</v>
      </c>
      <c r="C242" s="173">
        <v>588</v>
      </c>
      <c r="D242" s="174">
        <v>151</v>
      </c>
      <c r="E242" s="174">
        <v>734</v>
      </c>
      <c r="F242" s="174">
        <v>9262</v>
      </c>
      <c r="G242" s="173">
        <v>10735</v>
      </c>
      <c r="H242" s="129"/>
      <c r="I242" s="2"/>
    </row>
    <row r="243" spans="1:9" ht="15" customHeight="1">
      <c r="A243" s="67" t="s">
        <v>128</v>
      </c>
      <c r="B243" s="58" t="s">
        <v>8</v>
      </c>
      <c r="C243" s="175">
        <v>162</v>
      </c>
      <c r="D243" s="176">
        <v>34</v>
      </c>
      <c r="E243" s="176">
        <v>235</v>
      </c>
      <c r="F243" s="176">
        <v>2450</v>
      </c>
      <c r="G243" s="175">
        <v>2881</v>
      </c>
      <c r="H243" s="129"/>
      <c r="I243" s="2"/>
    </row>
    <row r="244" spans="1:9" ht="15" customHeight="1">
      <c r="A244" s="67" t="s">
        <v>55</v>
      </c>
      <c r="B244" s="57" t="s">
        <v>305</v>
      </c>
      <c r="C244" s="175">
        <v>412</v>
      </c>
      <c r="D244" s="176">
        <v>105</v>
      </c>
      <c r="E244" s="176">
        <v>475</v>
      </c>
      <c r="F244" s="176">
        <v>6343</v>
      </c>
      <c r="G244" s="175">
        <v>7335</v>
      </c>
      <c r="H244" s="129"/>
      <c r="I244" s="2"/>
    </row>
    <row r="245" spans="1:9" ht="15" customHeight="1">
      <c r="A245" s="110"/>
      <c r="B245" s="57" t="s">
        <v>25</v>
      </c>
      <c r="C245" s="177">
        <v>14</v>
      </c>
      <c r="D245" s="178">
        <v>12</v>
      </c>
      <c r="E245" s="178">
        <v>24</v>
      </c>
      <c r="F245" s="178">
        <v>469</v>
      </c>
      <c r="G245" s="177">
        <v>519</v>
      </c>
      <c r="H245" s="129"/>
      <c r="I245" s="2"/>
    </row>
    <row r="246" spans="1:9" ht="15" customHeight="1">
      <c r="A246" s="50" t="s">
        <v>80</v>
      </c>
      <c r="B246" s="51" t="s">
        <v>6</v>
      </c>
      <c r="C246" s="173">
        <v>759</v>
      </c>
      <c r="D246" s="174">
        <v>247</v>
      </c>
      <c r="E246" s="174">
        <v>874</v>
      </c>
      <c r="F246" s="174">
        <v>12744</v>
      </c>
      <c r="G246" s="173">
        <v>14624</v>
      </c>
      <c r="H246" s="129"/>
      <c r="I246" s="2"/>
    </row>
    <row r="247" spans="1:9" ht="15" customHeight="1">
      <c r="A247" s="63" t="s">
        <v>7</v>
      </c>
      <c r="B247" s="57" t="s">
        <v>13</v>
      </c>
      <c r="C247" s="175">
        <v>627</v>
      </c>
      <c r="D247" s="176">
        <v>186</v>
      </c>
      <c r="E247" s="176">
        <v>730</v>
      </c>
      <c r="F247" s="176">
        <v>9979</v>
      </c>
      <c r="G247" s="175">
        <v>11522</v>
      </c>
      <c r="H247" s="129"/>
      <c r="I247" s="2"/>
    </row>
    <row r="248" spans="1:9" ht="15" customHeight="1">
      <c r="A248" s="57" t="s">
        <v>17</v>
      </c>
      <c r="B248" s="57" t="s">
        <v>305</v>
      </c>
      <c r="C248" s="175">
        <v>107</v>
      </c>
      <c r="D248" s="176">
        <v>53</v>
      </c>
      <c r="E248" s="176">
        <v>125</v>
      </c>
      <c r="F248" s="176">
        <v>2207</v>
      </c>
      <c r="G248" s="175">
        <v>2492</v>
      </c>
      <c r="H248" s="129"/>
      <c r="I248" s="2"/>
    </row>
    <row r="249" spans="1:9" ht="15" customHeight="1">
      <c r="A249" s="57"/>
      <c r="B249" s="58" t="s">
        <v>173</v>
      </c>
      <c r="C249" s="177">
        <v>25</v>
      </c>
      <c r="D249" s="178">
        <v>8</v>
      </c>
      <c r="E249" s="178">
        <v>19</v>
      </c>
      <c r="F249" s="178">
        <v>558</v>
      </c>
      <c r="G249" s="177">
        <v>610</v>
      </c>
      <c r="H249" s="129"/>
      <c r="I249" s="2"/>
    </row>
    <row r="250" spans="1:9" ht="15" customHeight="1">
      <c r="A250" s="50" t="s">
        <v>81</v>
      </c>
      <c r="B250" s="51" t="s">
        <v>6</v>
      </c>
      <c r="C250" s="173">
        <v>6221</v>
      </c>
      <c r="D250" s="174">
        <v>3461</v>
      </c>
      <c r="E250" s="174">
        <v>6649</v>
      </c>
      <c r="F250" s="174">
        <v>118907</v>
      </c>
      <c r="G250" s="173">
        <v>135238</v>
      </c>
      <c r="H250" s="129"/>
      <c r="I250" s="2"/>
    </row>
    <row r="251" spans="1:9" ht="15" customHeight="1">
      <c r="A251" s="57" t="s">
        <v>7</v>
      </c>
      <c r="B251" s="57" t="s">
        <v>45</v>
      </c>
      <c r="C251" s="175">
        <v>955</v>
      </c>
      <c r="D251" s="176">
        <v>587</v>
      </c>
      <c r="E251" s="176">
        <v>928</v>
      </c>
      <c r="F251" s="176">
        <v>14334</v>
      </c>
      <c r="G251" s="175">
        <v>16804</v>
      </c>
      <c r="H251" s="129"/>
      <c r="I251" s="2"/>
    </row>
    <row r="252" spans="1:9" ht="15" customHeight="1">
      <c r="A252" s="58" t="s">
        <v>82</v>
      </c>
      <c r="B252" s="57" t="s">
        <v>305</v>
      </c>
      <c r="C252" s="175">
        <v>1813</v>
      </c>
      <c r="D252" s="176">
        <v>956</v>
      </c>
      <c r="E252" s="176">
        <v>2069</v>
      </c>
      <c r="F252" s="176">
        <v>39780</v>
      </c>
      <c r="G252" s="175">
        <v>44618</v>
      </c>
      <c r="H252" s="129"/>
      <c r="I252" s="2"/>
    </row>
    <row r="253" spans="1:9" ht="15" customHeight="1">
      <c r="A253" s="58"/>
      <c r="B253" s="57" t="s">
        <v>47</v>
      </c>
      <c r="C253" s="175">
        <v>95</v>
      </c>
      <c r="D253" s="176">
        <v>72</v>
      </c>
      <c r="E253" s="176">
        <v>149</v>
      </c>
      <c r="F253" s="176">
        <v>3301</v>
      </c>
      <c r="G253" s="175">
        <v>3617</v>
      </c>
      <c r="H253" s="129"/>
      <c r="I253" s="2"/>
    </row>
    <row r="254" spans="1:9" ht="15" customHeight="1">
      <c r="A254" s="57"/>
      <c r="B254" s="58" t="s">
        <v>121</v>
      </c>
      <c r="C254" s="175">
        <v>341</v>
      </c>
      <c r="D254" s="176">
        <v>162</v>
      </c>
      <c r="E254" s="176">
        <v>580</v>
      </c>
      <c r="F254" s="176">
        <v>6487</v>
      </c>
      <c r="G254" s="175">
        <v>7570</v>
      </c>
      <c r="H254" s="129"/>
      <c r="I254" s="2"/>
    </row>
    <row r="255" spans="1:9" ht="15" customHeight="1">
      <c r="A255" s="57"/>
      <c r="B255" s="57" t="s">
        <v>25</v>
      </c>
      <c r="C255" s="175">
        <v>2720</v>
      </c>
      <c r="D255" s="176">
        <v>1527</v>
      </c>
      <c r="E255" s="176">
        <v>2496</v>
      </c>
      <c r="F255" s="176">
        <v>47813</v>
      </c>
      <c r="G255" s="175">
        <v>54556</v>
      </c>
      <c r="H255" s="129"/>
      <c r="I255" s="2"/>
    </row>
    <row r="256" spans="1:9" ht="15" customHeight="1">
      <c r="A256" s="57"/>
      <c r="B256" s="58" t="s">
        <v>173</v>
      </c>
      <c r="C256" s="175">
        <v>297</v>
      </c>
      <c r="D256" s="176">
        <v>155</v>
      </c>
      <c r="E256" s="176">
        <v>426</v>
      </c>
      <c r="F256" s="176">
        <v>7189</v>
      </c>
      <c r="G256" s="175">
        <v>8067</v>
      </c>
      <c r="H256" s="129"/>
      <c r="I256" s="2"/>
    </row>
    <row r="257" spans="1:9" ht="15" customHeight="1">
      <c r="A257" s="57"/>
      <c r="B257" s="58" t="s">
        <v>211</v>
      </c>
      <c r="C257" s="177"/>
      <c r="D257" s="178">
        <v>2</v>
      </c>
      <c r="E257" s="178">
        <v>1</v>
      </c>
      <c r="F257" s="178">
        <v>3</v>
      </c>
      <c r="G257" s="177">
        <v>6</v>
      </c>
      <c r="H257" s="129"/>
      <c r="I257" s="2"/>
    </row>
    <row r="258" spans="1:9" ht="15" customHeight="1">
      <c r="A258" s="60" t="s">
        <v>83</v>
      </c>
      <c r="B258" s="51" t="s">
        <v>6</v>
      </c>
      <c r="C258" s="173">
        <v>189</v>
      </c>
      <c r="D258" s="174">
        <v>79</v>
      </c>
      <c r="E258" s="174">
        <v>171</v>
      </c>
      <c r="F258" s="174">
        <v>4589</v>
      </c>
      <c r="G258" s="173">
        <v>5028</v>
      </c>
      <c r="H258" s="129"/>
      <c r="I258" s="2"/>
    </row>
    <row r="259" spans="1:9" ht="15" customHeight="1">
      <c r="A259" s="57" t="s">
        <v>7</v>
      </c>
      <c r="B259" s="57" t="s">
        <v>305</v>
      </c>
      <c r="C259" s="175">
        <v>102</v>
      </c>
      <c r="D259" s="176">
        <v>42</v>
      </c>
      <c r="E259" s="176">
        <v>89</v>
      </c>
      <c r="F259" s="176">
        <v>2952</v>
      </c>
      <c r="G259" s="175">
        <v>3185</v>
      </c>
      <c r="H259" s="129"/>
      <c r="I259" s="2"/>
    </row>
    <row r="260" spans="1:9" ht="15" customHeight="1">
      <c r="A260" s="58" t="s">
        <v>214</v>
      </c>
      <c r="B260" s="58" t="s">
        <v>227</v>
      </c>
      <c r="C260" s="175">
        <v>69</v>
      </c>
      <c r="D260" s="176">
        <v>32</v>
      </c>
      <c r="E260" s="176">
        <v>76</v>
      </c>
      <c r="F260" s="176">
        <v>1226</v>
      </c>
      <c r="G260" s="175">
        <v>1403</v>
      </c>
      <c r="H260" s="129"/>
      <c r="I260" s="2"/>
    </row>
    <row r="261" spans="1:9" ht="15" customHeight="1">
      <c r="A261" s="58"/>
      <c r="B261" s="58" t="s">
        <v>173</v>
      </c>
      <c r="C261" s="175">
        <v>5</v>
      </c>
      <c r="D261" s="176">
        <v>4</v>
      </c>
      <c r="E261" s="176">
        <v>4</v>
      </c>
      <c r="F261" s="176">
        <v>200</v>
      </c>
      <c r="G261" s="175">
        <v>213</v>
      </c>
      <c r="H261" s="129"/>
      <c r="I261" s="2"/>
    </row>
    <row r="262" spans="1:9" ht="15" customHeight="1">
      <c r="A262" s="58"/>
      <c r="B262" s="58" t="s">
        <v>261</v>
      </c>
      <c r="C262" s="177">
        <v>13</v>
      </c>
      <c r="D262" s="178">
        <v>1</v>
      </c>
      <c r="E262" s="178">
        <v>2</v>
      </c>
      <c r="F262" s="178">
        <v>211</v>
      </c>
      <c r="G262" s="177">
        <v>227</v>
      </c>
      <c r="H262" s="129"/>
      <c r="I262" s="2"/>
    </row>
    <row r="263" spans="1:9" ht="15" customHeight="1">
      <c r="A263" s="133" t="s">
        <v>229</v>
      </c>
      <c r="B263" s="185" t="s">
        <v>6</v>
      </c>
      <c r="C263" s="173">
        <v>192</v>
      </c>
      <c r="D263" s="174">
        <v>41</v>
      </c>
      <c r="E263" s="174">
        <v>187</v>
      </c>
      <c r="F263" s="174">
        <v>3267</v>
      </c>
      <c r="G263" s="173">
        <v>3687</v>
      </c>
      <c r="H263" s="129"/>
      <c r="I263" s="2"/>
    </row>
    <row r="264" spans="1:9" ht="15" customHeight="1">
      <c r="A264" s="108" t="s">
        <v>247</v>
      </c>
      <c r="B264" s="81" t="s">
        <v>13</v>
      </c>
      <c r="C264" s="175">
        <v>144</v>
      </c>
      <c r="D264" s="176">
        <v>22</v>
      </c>
      <c r="E264" s="176">
        <v>158</v>
      </c>
      <c r="F264" s="176">
        <v>2222</v>
      </c>
      <c r="G264" s="175">
        <v>2546</v>
      </c>
      <c r="H264" s="129"/>
      <c r="I264" s="2"/>
    </row>
    <row r="265" spans="1:9" ht="15" customHeight="1">
      <c r="A265" s="108" t="s">
        <v>236</v>
      </c>
      <c r="B265" s="57" t="s">
        <v>305</v>
      </c>
      <c r="C265" s="175">
        <v>41</v>
      </c>
      <c r="D265" s="176">
        <v>17</v>
      </c>
      <c r="E265" s="176">
        <v>27</v>
      </c>
      <c r="F265" s="176">
        <v>998</v>
      </c>
      <c r="G265" s="175">
        <v>1083</v>
      </c>
      <c r="H265" s="129"/>
      <c r="I265" s="2"/>
    </row>
    <row r="266" spans="1:9" ht="15" customHeight="1">
      <c r="A266" s="140"/>
      <c r="B266" s="58" t="s">
        <v>173</v>
      </c>
      <c r="C266" s="177">
        <v>7</v>
      </c>
      <c r="D266" s="178">
        <v>2</v>
      </c>
      <c r="E266" s="178">
        <v>2</v>
      </c>
      <c r="F266" s="178">
        <v>47</v>
      </c>
      <c r="G266" s="177">
        <v>58</v>
      </c>
      <c r="H266" s="129"/>
      <c r="I266" s="2"/>
    </row>
    <row r="267" spans="1:9" ht="15" customHeight="1">
      <c r="A267" s="69" t="s">
        <v>84</v>
      </c>
      <c r="B267" s="70"/>
      <c r="C267" s="175">
        <f>SUM(C7:C266)</f>
        <v>236180</v>
      </c>
      <c r="D267" s="175">
        <f>SUM(D7:D266)</f>
        <v>100342</v>
      </c>
      <c r="E267" s="175">
        <f>SUM(E7:E266)</f>
        <v>213396</v>
      </c>
      <c r="F267" s="175">
        <f>SUM(F7:F266)</f>
        <v>3030742</v>
      </c>
      <c r="G267" s="175">
        <f>SUM(G7:G266)</f>
        <v>3580660</v>
      </c>
      <c r="H267" s="4"/>
      <c r="I267" s="2"/>
    </row>
    <row r="268" spans="1:9" ht="15" customHeight="1">
      <c r="A268" s="50" t="s">
        <v>85</v>
      </c>
      <c r="B268" s="50" t="s">
        <v>45</v>
      </c>
      <c r="C268" s="173">
        <v>19800</v>
      </c>
      <c r="D268" s="174">
        <v>14505</v>
      </c>
      <c r="E268" s="174">
        <v>7369</v>
      </c>
      <c r="F268" s="174">
        <v>79297</v>
      </c>
      <c r="G268" s="173">
        <v>120971</v>
      </c>
      <c r="H268" s="129"/>
      <c r="I268" s="2"/>
    </row>
    <row r="269" spans="1:9" ht="15" customHeight="1">
      <c r="A269" s="57" t="s">
        <v>7</v>
      </c>
      <c r="B269" s="57" t="s">
        <v>86</v>
      </c>
      <c r="C269" s="175">
        <v>228</v>
      </c>
      <c r="D269" s="176">
        <v>3766</v>
      </c>
      <c r="E269" s="176">
        <v>2419</v>
      </c>
      <c r="F269" s="176">
        <v>811</v>
      </c>
      <c r="G269" s="175">
        <v>7224</v>
      </c>
      <c r="H269" s="129"/>
      <c r="I269" s="2"/>
    </row>
    <row r="270" spans="1:9" ht="15" customHeight="1">
      <c r="A270" s="102"/>
      <c r="B270" s="57" t="s">
        <v>305</v>
      </c>
      <c r="C270" s="175">
        <v>78639</v>
      </c>
      <c r="D270" s="176">
        <v>39301</v>
      </c>
      <c r="E270" s="176">
        <v>23449</v>
      </c>
      <c r="F270" s="176">
        <v>309464</v>
      </c>
      <c r="G270" s="175">
        <v>450853</v>
      </c>
      <c r="H270" s="129"/>
      <c r="I270" s="2"/>
    </row>
    <row r="271" spans="1:9" ht="15" customHeight="1">
      <c r="A271" s="57" t="s">
        <v>87</v>
      </c>
      <c r="B271" s="57" t="s">
        <v>47</v>
      </c>
      <c r="C271" s="175">
        <v>153710</v>
      </c>
      <c r="D271" s="176">
        <v>80044</v>
      </c>
      <c r="E271" s="176">
        <v>53594</v>
      </c>
      <c r="F271" s="176">
        <v>538862</v>
      </c>
      <c r="G271" s="175">
        <v>826210</v>
      </c>
      <c r="H271" s="129"/>
      <c r="I271" s="2"/>
    </row>
    <row r="272" spans="1:9" ht="15" customHeight="1">
      <c r="A272" s="57" t="s">
        <v>88</v>
      </c>
      <c r="B272" s="57" t="s">
        <v>257</v>
      </c>
      <c r="C272" s="175">
        <v>68932</v>
      </c>
      <c r="D272" s="176">
        <v>25056</v>
      </c>
      <c r="E272" s="176">
        <v>14600</v>
      </c>
      <c r="F272" s="176">
        <v>174448</v>
      </c>
      <c r="G272" s="175">
        <v>283036</v>
      </c>
      <c r="H272" s="129"/>
      <c r="I272" s="2"/>
    </row>
    <row r="273" spans="1:9" ht="15" customHeight="1">
      <c r="A273" s="65" t="s">
        <v>89</v>
      </c>
      <c r="B273" s="58" t="s">
        <v>121</v>
      </c>
      <c r="C273" s="175">
        <v>19889</v>
      </c>
      <c r="D273" s="176">
        <v>12587</v>
      </c>
      <c r="E273" s="176">
        <v>7144</v>
      </c>
      <c r="F273" s="176">
        <v>45989</v>
      </c>
      <c r="G273" s="175">
        <v>85609</v>
      </c>
      <c r="H273" s="129"/>
      <c r="I273" s="2"/>
    </row>
    <row r="274" spans="1:9" ht="15" customHeight="1">
      <c r="A274" s="57"/>
      <c r="B274" s="57" t="s">
        <v>90</v>
      </c>
      <c r="C274" s="175">
        <v>72756</v>
      </c>
      <c r="D274" s="176">
        <v>31493</v>
      </c>
      <c r="E274" s="176">
        <v>16888</v>
      </c>
      <c r="F274" s="176">
        <v>230769</v>
      </c>
      <c r="G274" s="175">
        <v>351906</v>
      </c>
      <c r="H274" s="129"/>
      <c r="I274" s="2"/>
    </row>
    <row r="275" spans="1:9" ht="15" customHeight="1">
      <c r="A275" s="57"/>
      <c r="B275" s="57" t="s">
        <v>172</v>
      </c>
      <c r="C275" s="175">
        <v>315</v>
      </c>
      <c r="D275" s="176">
        <v>1804</v>
      </c>
      <c r="E275" s="176">
        <v>1403</v>
      </c>
      <c r="F275" s="176">
        <v>410</v>
      </c>
      <c r="G275" s="175">
        <v>3932</v>
      </c>
      <c r="H275" s="129"/>
      <c r="I275" s="2"/>
    </row>
    <row r="276" spans="1:9" ht="15" customHeight="1">
      <c r="A276" s="57"/>
      <c r="B276" s="58" t="s">
        <v>173</v>
      </c>
      <c r="C276" s="175">
        <v>43863</v>
      </c>
      <c r="D276" s="176">
        <v>15424</v>
      </c>
      <c r="E276" s="176">
        <v>7973</v>
      </c>
      <c r="F276" s="176">
        <v>122253</v>
      </c>
      <c r="G276" s="175">
        <v>189513</v>
      </c>
      <c r="H276" s="129"/>
      <c r="I276" s="2"/>
    </row>
    <row r="277" spans="1:9" ht="15" customHeight="1">
      <c r="A277" s="65"/>
      <c r="B277" s="58" t="s">
        <v>211</v>
      </c>
      <c r="C277" s="175">
        <v>131</v>
      </c>
      <c r="D277" s="176">
        <v>1308</v>
      </c>
      <c r="E277" s="176">
        <v>1416</v>
      </c>
      <c r="F277" s="176">
        <v>70</v>
      </c>
      <c r="G277" s="175">
        <v>2925</v>
      </c>
      <c r="H277" s="129"/>
      <c r="I277" s="2"/>
    </row>
    <row r="278" spans="1:9" ht="15" customHeight="1">
      <c r="A278" s="57"/>
      <c r="B278" s="57" t="s">
        <v>174</v>
      </c>
      <c r="C278" s="177">
        <v>7057</v>
      </c>
      <c r="D278" s="178">
        <v>5261</v>
      </c>
      <c r="E278" s="177">
        <v>3204</v>
      </c>
      <c r="F278" s="177">
        <v>57984</v>
      </c>
      <c r="G278" s="177">
        <v>73506</v>
      </c>
      <c r="H278" s="129"/>
      <c r="I278" s="2"/>
    </row>
    <row r="279" spans="1:9" ht="15" customHeight="1">
      <c r="A279" s="71"/>
      <c r="B279" s="71" t="s">
        <v>91</v>
      </c>
      <c r="C279" s="181">
        <f>SUM(C268:C278)</f>
        <v>465320</v>
      </c>
      <c r="D279" s="182">
        <f>SUM(D268:D278)</f>
        <v>230549</v>
      </c>
      <c r="E279" s="183">
        <f>SUM(E268:E278)</f>
        <v>139459</v>
      </c>
      <c r="F279" s="183">
        <f>SUM(F268:F278)</f>
        <v>1560357</v>
      </c>
      <c r="G279" s="184">
        <f>SUM(G268:G278)</f>
        <v>2395685</v>
      </c>
      <c r="H279" s="129"/>
      <c r="I279" s="2"/>
    </row>
    <row r="280" spans="1:9" ht="15" customHeight="1">
      <c r="A280" s="50"/>
      <c r="B280" s="72"/>
      <c r="C280" s="179"/>
      <c r="D280" s="179"/>
      <c r="E280" s="179"/>
      <c r="F280" s="179"/>
      <c r="G280" s="180"/>
      <c r="H280" s="4"/>
      <c r="I280" s="2"/>
    </row>
    <row r="281" spans="1:9" ht="15" customHeight="1">
      <c r="A281" s="73">
        <v>1</v>
      </c>
      <c r="B281" s="51" t="s">
        <v>92</v>
      </c>
      <c r="C281" s="188">
        <v>118090</v>
      </c>
      <c r="D281" s="188">
        <v>50171</v>
      </c>
      <c r="E281" s="188">
        <v>106698</v>
      </c>
      <c r="F281" s="188">
        <v>1515371</v>
      </c>
      <c r="G281" s="188">
        <v>1790330</v>
      </c>
      <c r="H281" s="129"/>
      <c r="I281" s="2"/>
    </row>
    <row r="282" spans="1:9" ht="15" customHeight="1">
      <c r="A282" s="73">
        <v>2</v>
      </c>
      <c r="B282" s="74" t="s">
        <v>93</v>
      </c>
      <c r="C282" s="59">
        <f>C279</f>
        <v>465320</v>
      </c>
      <c r="D282" s="59">
        <f>D279</f>
        <v>230549</v>
      </c>
      <c r="E282" s="59">
        <f>E279</f>
        <v>139459</v>
      </c>
      <c r="F282" s="59">
        <f>F279</f>
        <v>1560357</v>
      </c>
      <c r="G282" s="59">
        <f>G279</f>
        <v>2395685</v>
      </c>
      <c r="H282" s="4"/>
      <c r="I282" s="2"/>
    </row>
    <row r="283" spans="1:11" ht="15" customHeight="1">
      <c r="A283" s="66"/>
      <c r="B283" s="70" t="s">
        <v>271</v>
      </c>
      <c r="C283" s="75">
        <f>SUM(C281:C282)</f>
        <v>583410</v>
      </c>
      <c r="D283" s="75">
        <f>SUM(D281:D282)</f>
        <v>280720</v>
      </c>
      <c r="E283" s="75">
        <f>SUM(E281:E282)</f>
        <v>246157</v>
      </c>
      <c r="F283" s="75">
        <f>SUM(F281:F282)</f>
        <v>3075728</v>
      </c>
      <c r="G283" s="75">
        <f>SUM(G281:G282)</f>
        <v>4186015</v>
      </c>
      <c r="H283" s="4"/>
      <c r="I283" s="2"/>
      <c r="K283" s="137"/>
    </row>
    <row r="284" spans="1:9" ht="15" customHeight="1">
      <c r="A284" s="60" t="s">
        <v>94</v>
      </c>
      <c r="B284" s="60" t="s">
        <v>95</v>
      </c>
      <c r="C284" s="175">
        <v>110926</v>
      </c>
      <c r="D284" s="175">
        <v>77707</v>
      </c>
      <c r="E284" s="175">
        <v>43552</v>
      </c>
      <c r="F284" s="175">
        <v>340390</v>
      </c>
      <c r="G284" s="175">
        <v>572575</v>
      </c>
      <c r="H284" s="4"/>
      <c r="I284" s="2"/>
    </row>
    <row r="285" spans="1:9" ht="15" customHeight="1">
      <c r="A285" s="57"/>
      <c r="B285" s="58" t="s">
        <v>96</v>
      </c>
      <c r="C285" s="175">
        <v>186786</v>
      </c>
      <c r="D285" s="175">
        <v>72764</v>
      </c>
      <c r="E285" s="175">
        <v>40813</v>
      </c>
      <c r="F285" s="175">
        <v>521298</v>
      </c>
      <c r="G285" s="175">
        <v>821661</v>
      </c>
      <c r="H285" s="4"/>
      <c r="I285" s="2"/>
    </row>
    <row r="286" spans="1:9" ht="15" customHeight="1">
      <c r="A286" s="57"/>
      <c r="B286" s="58" t="s">
        <v>97</v>
      </c>
      <c r="C286" s="175">
        <v>42943</v>
      </c>
      <c r="D286" s="175">
        <v>32069</v>
      </c>
      <c r="E286" s="175">
        <v>20212</v>
      </c>
      <c r="F286" s="175">
        <v>166405</v>
      </c>
      <c r="G286" s="175">
        <v>261629</v>
      </c>
      <c r="H286" s="4"/>
      <c r="I286" s="2"/>
    </row>
    <row r="287" spans="1:9" ht="15" customHeight="1">
      <c r="A287" s="57"/>
      <c r="B287" s="58" t="s">
        <v>98</v>
      </c>
      <c r="C287" s="175">
        <v>104684</v>
      </c>
      <c r="D287" s="175">
        <v>38809</v>
      </c>
      <c r="E287" s="175">
        <v>28412</v>
      </c>
      <c r="F287" s="175">
        <v>469141</v>
      </c>
      <c r="G287" s="175">
        <v>641046</v>
      </c>
      <c r="H287" s="4"/>
      <c r="I287" s="2"/>
    </row>
    <row r="288" spans="1:9" ht="15" customHeight="1">
      <c r="A288" s="57"/>
      <c r="B288" s="58" t="s">
        <v>99</v>
      </c>
      <c r="C288" s="175">
        <v>19981</v>
      </c>
      <c r="D288" s="175">
        <v>9200</v>
      </c>
      <c r="E288" s="175">
        <v>6470</v>
      </c>
      <c r="F288" s="175">
        <v>63123</v>
      </c>
      <c r="G288" s="175">
        <v>98774</v>
      </c>
      <c r="H288" s="4"/>
      <c r="I288" s="2"/>
    </row>
    <row r="289" spans="1:12" ht="15" customHeight="1">
      <c r="A289" s="57"/>
      <c r="B289" s="71" t="s">
        <v>100</v>
      </c>
      <c r="C289" s="175">
        <v>465320</v>
      </c>
      <c r="D289" s="175">
        <v>230549</v>
      </c>
      <c r="E289" s="175">
        <v>139459</v>
      </c>
      <c r="F289" s="175">
        <v>1560357</v>
      </c>
      <c r="G289" s="175">
        <v>2395685</v>
      </c>
      <c r="H289" s="4"/>
      <c r="I289" s="2"/>
      <c r="L289" s="8"/>
    </row>
    <row r="290" spans="1:12" ht="15">
      <c r="A290" s="76"/>
      <c r="B290" s="77"/>
      <c r="C290" s="78" t="s">
        <v>101</v>
      </c>
      <c r="D290" s="78" t="s">
        <v>101</v>
      </c>
      <c r="E290" s="78" t="s">
        <v>101</v>
      </c>
      <c r="F290" s="78"/>
      <c r="G290" s="78" t="s">
        <v>101</v>
      </c>
      <c r="H290" s="2"/>
      <c r="I290" s="2"/>
      <c r="L290" s="8"/>
    </row>
    <row r="291" spans="1:12" ht="30" customHeight="1">
      <c r="A291" s="103" t="s">
        <v>102</v>
      </c>
      <c r="B291" s="215" t="s">
        <v>310</v>
      </c>
      <c r="C291" s="216"/>
      <c r="D291" s="216"/>
      <c r="E291" s="216"/>
      <c r="F291" s="216"/>
      <c r="G291" s="216"/>
      <c r="H291" s="2"/>
      <c r="I291" s="2"/>
      <c r="L291" s="8"/>
    </row>
    <row r="292" spans="1:12" ht="19.5" customHeight="1">
      <c r="A292" s="79"/>
      <c r="B292" s="212"/>
      <c r="C292" s="213"/>
      <c r="D292" s="213"/>
      <c r="E292" s="214"/>
      <c r="F292" s="214"/>
      <c r="G292" s="214"/>
      <c r="H292" s="2"/>
      <c r="I292" s="2"/>
      <c r="L292" s="8"/>
    </row>
    <row r="293" spans="1:12" ht="15">
      <c r="A293" s="79"/>
      <c r="B293" s="79"/>
      <c r="C293" s="79"/>
      <c r="D293" s="79"/>
      <c r="E293" s="79"/>
      <c r="F293" s="79"/>
      <c r="G293" s="48"/>
      <c r="H293" s="2"/>
      <c r="I293" s="2"/>
      <c r="L293" s="8"/>
    </row>
    <row r="294" spans="1:12" ht="15">
      <c r="A294" s="49"/>
      <c r="B294" s="79"/>
      <c r="C294" s="49"/>
      <c r="D294" s="49"/>
      <c r="E294" s="49"/>
      <c r="F294" s="49"/>
      <c r="G294" s="48"/>
      <c r="H294" s="2"/>
      <c r="I294" s="2"/>
      <c r="L294" s="8"/>
    </row>
    <row r="295" spans="1:9" ht="15">
      <c r="A295" s="3"/>
      <c r="B295" s="3"/>
      <c r="C295" s="141"/>
      <c r="D295" s="141"/>
      <c r="E295" s="141"/>
      <c r="F295" s="3"/>
      <c r="G295" s="141"/>
      <c r="H295" s="2"/>
      <c r="I295" s="2"/>
    </row>
    <row r="296" spans="1:9" ht="15">
      <c r="A296" s="3"/>
      <c r="B296" s="5"/>
      <c r="C296" s="3"/>
      <c r="D296" s="82"/>
      <c r="E296" s="3"/>
      <c r="F296" s="3"/>
      <c r="G296" s="2"/>
      <c r="H296" s="2"/>
      <c r="I296" s="2"/>
    </row>
    <row r="297" ht="15">
      <c r="D297" s="82"/>
    </row>
    <row r="298" ht="15">
      <c r="D298" s="83"/>
    </row>
    <row r="299" ht="15">
      <c r="D299" s="83"/>
    </row>
  </sheetData>
  <sheetProtection/>
  <mergeCells count="3">
    <mergeCell ref="B292:G292"/>
    <mergeCell ref="B291:G291"/>
    <mergeCell ref="A4:B4"/>
  </mergeCells>
  <printOptions horizontalCentered="1"/>
  <pageMargins left="0.25" right="0.25" top="0.5" bottom="0.25" header="0" footer="0"/>
  <pageSetup horizontalDpi="600" verticalDpi="600" orientation="landscape" scale="80" r:id="rId1"/>
  <rowBreaks count="8" manualBreakCount="8">
    <brk id="42" max="6" man="1"/>
    <brk id="77" max="6" man="1"/>
    <brk id="113" max="6" man="1"/>
    <brk id="152" max="6" man="1"/>
    <brk id="189" max="6" man="1"/>
    <brk id="228" max="6" man="1"/>
    <brk id="267" max="6" man="1"/>
    <brk id="283" max="6" man="1"/>
  </rowBreaks>
</worksheet>
</file>

<file path=xl/worksheets/sheet2.xml><?xml version="1.0" encoding="utf-8"?>
<worksheet xmlns="http://schemas.openxmlformats.org/spreadsheetml/2006/main" xmlns:r="http://schemas.openxmlformats.org/officeDocument/2006/relationships">
  <dimension ref="C3:M37"/>
  <sheetViews>
    <sheetView zoomScalePageLayoutView="0" workbookViewId="0" topLeftCell="A1">
      <selection activeCell="C7" sqref="C7"/>
    </sheetView>
  </sheetViews>
  <sheetFormatPr defaultColWidth="8.88671875" defaultRowHeight="15"/>
  <cols>
    <col min="3" max="3" width="21.88671875" style="0" bestFit="1" customWidth="1"/>
    <col min="5" max="5" width="8.88671875" style="0" customWidth="1"/>
    <col min="6" max="6" width="10.21484375" style="0" bestFit="1" customWidth="1"/>
    <col min="10" max="10" width="18.88671875" style="0" bestFit="1" customWidth="1"/>
  </cols>
  <sheetData>
    <row r="3" ht="15.75">
      <c r="C3" s="86" t="s">
        <v>239</v>
      </c>
    </row>
    <row r="4" ht="15.75">
      <c r="C4" s="86" t="s">
        <v>253</v>
      </c>
    </row>
    <row r="5" ht="15.75">
      <c r="C5" s="86"/>
    </row>
    <row r="6" spans="3:10" ht="15.75">
      <c r="C6" s="219" t="s">
        <v>313</v>
      </c>
      <c r="D6" s="220"/>
      <c r="J6" s="8"/>
    </row>
    <row r="7" spans="3:10" ht="15.75">
      <c r="C7" s="91"/>
      <c r="D7" s="93" t="s">
        <v>240</v>
      </c>
      <c r="E7" s="93" t="s">
        <v>241</v>
      </c>
      <c r="F7" s="123" t="s">
        <v>180</v>
      </c>
      <c r="J7" s="8"/>
    </row>
    <row r="8" spans="3:12" ht="15.75">
      <c r="C8" s="92" t="s">
        <v>4</v>
      </c>
      <c r="D8" s="94" t="s">
        <v>242</v>
      </c>
      <c r="E8" s="94" t="s">
        <v>243</v>
      </c>
      <c r="F8" s="124" t="s">
        <v>244</v>
      </c>
      <c r="J8" s="8"/>
      <c r="L8" s="7"/>
    </row>
    <row r="9" spans="3:13" ht="15.75">
      <c r="C9" s="120"/>
      <c r="D9" s="121"/>
      <c r="E9" s="121"/>
      <c r="F9" s="122"/>
      <c r="J9" s="152"/>
      <c r="K9" s="153"/>
      <c r="L9" s="154"/>
      <c r="M9" s="153"/>
    </row>
    <row r="10" spans="3:13" ht="15">
      <c r="C10" s="87" t="s">
        <v>201</v>
      </c>
      <c r="D10" s="190">
        <v>49503</v>
      </c>
      <c r="E10" s="190">
        <v>141090</v>
      </c>
      <c r="F10" s="191">
        <v>190593</v>
      </c>
      <c r="I10" s="7"/>
      <c r="J10" s="145"/>
      <c r="K10" s="155"/>
      <c r="L10" s="145"/>
      <c r="M10" s="155"/>
    </row>
    <row r="11" spans="3:13" ht="15">
      <c r="C11" s="87" t="s">
        <v>86</v>
      </c>
      <c r="D11" s="189">
        <v>6413</v>
      </c>
      <c r="E11" s="189">
        <v>811</v>
      </c>
      <c r="F11" s="89">
        <v>7224</v>
      </c>
      <c r="I11" s="7"/>
      <c r="J11" s="145"/>
      <c r="K11" s="155"/>
      <c r="L11" s="145"/>
      <c r="M11" s="155"/>
    </row>
    <row r="12" spans="3:13" ht="15">
      <c r="C12" s="87" t="s">
        <v>169</v>
      </c>
      <c r="D12" s="189">
        <v>15234</v>
      </c>
      <c r="E12" s="189">
        <v>66178</v>
      </c>
      <c r="F12" s="89">
        <v>81412</v>
      </c>
      <c r="I12" s="7"/>
      <c r="J12" s="145"/>
      <c r="K12" s="155"/>
      <c r="L12" s="145"/>
      <c r="M12" s="155"/>
    </row>
    <row r="13" spans="3:13" ht="15">
      <c r="C13" s="87" t="s">
        <v>245</v>
      </c>
      <c r="D13" s="189">
        <v>37293</v>
      </c>
      <c r="E13" s="189">
        <v>134289</v>
      </c>
      <c r="F13" s="89">
        <v>171582</v>
      </c>
      <c r="I13" s="7"/>
      <c r="J13" s="6"/>
      <c r="K13" s="6"/>
      <c r="L13" s="6"/>
      <c r="M13" s="6"/>
    </row>
    <row r="14" spans="3:13" ht="15">
      <c r="C14" s="87" t="s">
        <v>305</v>
      </c>
      <c r="D14" s="189">
        <v>252178</v>
      </c>
      <c r="E14" s="189">
        <v>995788</v>
      </c>
      <c r="F14" s="89">
        <v>1247966</v>
      </c>
      <c r="I14" s="7"/>
      <c r="J14" s="6"/>
      <c r="K14" s="6"/>
      <c r="L14" s="6"/>
      <c r="M14" s="6"/>
    </row>
    <row r="15" spans="3:13" ht="15">
      <c r="C15" s="87" t="s">
        <v>213</v>
      </c>
      <c r="D15" s="189">
        <v>297593</v>
      </c>
      <c r="E15" s="189">
        <v>639912</v>
      </c>
      <c r="F15" s="89">
        <v>937505</v>
      </c>
      <c r="I15" s="7"/>
      <c r="J15" s="6"/>
      <c r="K15" s="6"/>
      <c r="L15" s="6"/>
      <c r="M15" s="6"/>
    </row>
    <row r="16" spans="3:13" ht="15">
      <c r="C16" s="87" t="s">
        <v>227</v>
      </c>
      <c r="D16" s="189">
        <v>7545</v>
      </c>
      <c r="E16" s="189">
        <v>26944</v>
      </c>
      <c r="F16" s="89">
        <v>34489</v>
      </c>
      <c r="I16" s="7"/>
      <c r="J16" s="152"/>
      <c r="K16" s="153"/>
      <c r="L16" s="154"/>
      <c r="M16" s="153"/>
    </row>
    <row r="17" spans="3:13" ht="15">
      <c r="C17" s="87" t="s">
        <v>257</v>
      </c>
      <c r="D17" s="189">
        <v>110185</v>
      </c>
      <c r="E17" s="189">
        <v>193338</v>
      </c>
      <c r="F17" s="89">
        <v>303523</v>
      </c>
      <c r="I17" s="7"/>
      <c r="J17" s="155"/>
      <c r="K17" s="33"/>
      <c r="L17" s="157"/>
      <c r="M17" s="33"/>
    </row>
    <row r="18" spans="3:13" ht="15">
      <c r="C18" s="87" t="s">
        <v>121</v>
      </c>
      <c r="D18" s="189">
        <v>44558</v>
      </c>
      <c r="E18" s="189">
        <v>76952</v>
      </c>
      <c r="F18" s="89">
        <v>121510</v>
      </c>
      <c r="I18" s="7"/>
      <c r="J18" s="33"/>
      <c r="K18" s="155"/>
      <c r="L18" s="155"/>
      <c r="M18" s="155"/>
    </row>
    <row r="19" spans="3:13" ht="15">
      <c r="C19" s="125" t="s">
        <v>286</v>
      </c>
      <c r="D19" s="189">
        <v>12485</v>
      </c>
      <c r="E19" s="189">
        <v>42987</v>
      </c>
      <c r="F19" s="89">
        <v>55472</v>
      </c>
      <c r="I19" s="7"/>
      <c r="J19" s="33"/>
      <c r="K19" s="155"/>
      <c r="L19" s="155"/>
      <c r="M19" s="155"/>
    </row>
    <row r="20" spans="3:13" ht="15">
      <c r="C20" s="87" t="s">
        <v>203</v>
      </c>
      <c r="D20" s="189">
        <v>121137</v>
      </c>
      <c r="E20" s="189">
        <v>230769</v>
      </c>
      <c r="F20" s="89">
        <v>351906</v>
      </c>
      <c r="I20" s="7"/>
      <c r="J20" s="152"/>
      <c r="K20" s="6"/>
      <c r="L20" s="156"/>
      <c r="M20" s="6"/>
    </row>
    <row r="21" spans="3:12" ht="15">
      <c r="C21" s="87" t="s">
        <v>263</v>
      </c>
      <c r="D21" s="189">
        <v>3522</v>
      </c>
      <c r="E21" s="189">
        <v>410</v>
      </c>
      <c r="F21" s="89">
        <v>3932</v>
      </c>
      <c r="I21" s="7"/>
      <c r="J21" s="8"/>
      <c r="L21" s="7"/>
    </row>
    <row r="22" spans="3:12" ht="15">
      <c r="C22" s="87" t="s">
        <v>301</v>
      </c>
      <c r="D22" s="189">
        <v>8286</v>
      </c>
      <c r="E22" s="189">
        <v>17440</v>
      </c>
      <c r="F22" s="89">
        <v>25726</v>
      </c>
      <c r="I22" s="7"/>
      <c r="J22" s="8"/>
      <c r="L22" s="7"/>
    </row>
    <row r="23" spans="3:12" ht="15">
      <c r="C23" s="87" t="s">
        <v>25</v>
      </c>
      <c r="D23" s="189">
        <v>22642</v>
      </c>
      <c r="E23" s="189">
        <v>136259</v>
      </c>
      <c r="F23" s="89">
        <v>158901</v>
      </c>
      <c r="I23" s="7"/>
      <c r="J23" s="8"/>
      <c r="L23" s="7"/>
    </row>
    <row r="24" spans="3:12" ht="15">
      <c r="C24" s="87" t="s">
        <v>199</v>
      </c>
      <c r="D24" s="189">
        <v>90963</v>
      </c>
      <c r="E24" s="189">
        <v>267300</v>
      </c>
      <c r="F24" s="89">
        <v>358263</v>
      </c>
      <c r="I24" s="7"/>
      <c r="J24" s="8"/>
      <c r="L24" s="7"/>
    </row>
    <row r="25" spans="3:12" ht="15">
      <c r="C25" s="87" t="s">
        <v>211</v>
      </c>
      <c r="D25" s="189">
        <v>2860</v>
      </c>
      <c r="E25" s="189">
        <v>74</v>
      </c>
      <c r="F25" s="89">
        <v>2934</v>
      </c>
      <c r="I25" s="7"/>
      <c r="J25" s="8"/>
      <c r="L25" s="7"/>
    </row>
    <row r="26" spans="3:12" ht="15">
      <c r="C26" s="87" t="s">
        <v>198</v>
      </c>
      <c r="D26" s="189">
        <v>19177</v>
      </c>
      <c r="E26" s="189">
        <v>77199</v>
      </c>
      <c r="F26" s="89">
        <v>96376</v>
      </c>
      <c r="I26" s="7"/>
      <c r="J26" s="8"/>
      <c r="L26" s="7"/>
    </row>
    <row r="27" spans="3:12" ht="15">
      <c r="C27" s="87" t="s">
        <v>261</v>
      </c>
      <c r="D27" s="189">
        <v>8713</v>
      </c>
      <c r="E27" s="189">
        <v>27988</v>
      </c>
      <c r="F27" s="89">
        <v>36701</v>
      </c>
      <c r="I27" s="7"/>
      <c r="J27" s="8"/>
      <c r="L27" s="7"/>
    </row>
    <row r="28" spans="3:12" ht="15.75">
      <c r="C28" s="88" t="s">
        <v>272</v>
      </c>
      <c r="D28" s="192">
        <v>1110287</v>
      </c>
      <c r="E28" s="192">
        <v>3075728</v>
      </c>
      <c r="F28" s="90">
        <v>4186015</v>
      </c>
      <c r="I28" s="7"/>
      <c r="J28" s="7"/>
      <c r="L28" s="7"/>
    </row>
    <row r="29" ht="15">
      <c r="C29" s="32" t="s">
        <v>252</v>
      </c>
    </row>
    <row r="30" ht="15">
      <c r="J30" s="8"/>
    </row>
    <row r="32" ht="15">
      <c r="D32" s="8"/>
    </row>
    <row r="33" spans="3:7" ht="15">
      <c r="C33" s="145"/>
      <c r="D33" s="145"/>
      <c r="E33" s="145"/>
      <c r="F33" s="145"/>
      <c r="G33" s="145"/>
    </row>
    <row r="34" spans="3:7" ht="15">
      <c r="C34" s="145"/>
      <c r="D34" s="145"/>
      <c r="E34" s="145"/>
      <c r="F34" s="145"/>
      <c r="G34" s="145"/>
    </row>
    <row r="35" spans="3:7" ht="15">
      <c r="C35" s="145"/>
      <c r="D35" s="145"/>
      <c r="E35" s="145"/>
      <c r="F35" s="145"/>
      <c r="G35" s="145"/>
    </row>
    <row r="36" ht="15">
      <c r="F36" s="8"/>
    </row>
    <row r="37" ht="15">
      <c r="F37" s="8"/>
    </row>
  </sheetData>
  <sheetProtection/>
  <mergeCells count="1">
    <mergeCell ref="C6:D6"/>
  </mergeCells>
  <printOptions horizontalCentered="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327"/>
  <sheetViews>
    <sheetView zoomScalePageLayoutView="0" workbookViewId="0" topLeftCell="A312">
      <selection activeCell="A1" sqref="A1:C1"/>
    </sheetView>
  </sheetViews>
  <sheetFormatPr defaultColWidth="8.88671875" defaultRowHeight="15"/>
  <cols>
    <col min="1" max="1" width="36.99609375" style="0" customWidth="1"/>
    <col min="2" max="2" width="14.6640625" style="0" bestFit="1" customWidth="1"/>
    <col min="3" max="3" width="13.6640625" style="0" customWidth="1"/>
  </cols>
  <sheetData>
    <row r="1" spans="1:3" ht="15">
      <c r="A1" s="221" t="s">
        <v>290</v>
      </c>
      <c r="B1" s="221"/>
      <c r="C1" s="221"/>
    </row>
    <row r="2" spans="1:3" ht="15">
      <c r="A2" s="221" t="s">
        <v>289</v>
      </c>
      <c r="B2" s="221"/>
      <c r="C2" s="221"/>
    </row>
    <row r="3" spans="1:3" ht="15">
      <c r="A3" s="32"/>
      <c r="B3" s="32"/>
      <c r="C3" s="32"/>
    </row>
    <row r="4" spans="1:3" ht="15">
      <c r="A4" s="21" t="s">
        <v>313</v>
      </c>
      <c r="B4" s="33"/>
      <c r="C4" s="33"/>
    </row>
    <row r="5" spans="1:4" ht="15">
      <c r="A5" s="34"/>
      <c r="B5" s="34"/>
      <c r="C5" s="16" t="s">
        <v>103</v>
      </c>
      <c r="D5" s="6"/>
    </row>
    <row r="6" spans="1:4" ht="15">
      <c r="A6" s="10" t="s">
        <v>175</v>
      </c>
      <c r="B6" s="35" t="s">
        <v>176</v>
      </c>
      <c r="C6" s="24" t="s">
        <v>210</v>
      </c>
      <c r="D6" s="6"/>
    </row>
    <row r="7" spans="1:4" ht="15" customHeight="1">
      <c r="A7" s="36"/>
      <c r="B7" s="37"/>
      <c r="C7" s="38"/>
      <c r="D7" s="6"/>
    </row>
    <row r="8" spans="1:4" ht="15">
      <c r="A8" s="23" t="s">
        <v>177</v>
      </c>
      <c r="B8" s="39"/>
      <c r="C8" s="39"/>
      <c r="D8" s="6"/>
    </row>
    <row r="9" spans="1:4" ht="15">
      <c r="A9" s="40" t="s">
        <v>178</v>
      </c>
      <c r="B9" s="40" t="s">
        <v>179</v>
      </c>
      <c r="C9" s="41">
        <v>687</v>
      </c>
      <c r="D9" s="6"/>
    </row>
    <row r="10" spans="1:4" ht="15">
      <c r="A10" s="40"/>
      <c r="B10" s="40" t="s">
        <v>108</v>
      </c>
      <c r="C10" s="41">
        <v>68</v>
      </c>
      <c r="D10" s="6"/>
    </row>
    <row r="11" spans="1:4" ht="15">
      <c r="A11" s="42"/>
      <c r="B11" s="42" t="s">
        <v>180</v>
      </c>
      <c r="C11" s="41">
        <v>755</v>
      </c>
      <c r="D11" s="6"/>
    </row>
    <row r="12" spans="1:4" ht="15">
      <c r="A12" s="40" t="s">
        <v>181</v>
      </c>
      <c r="B12" s="40" t="s">
        <v>104</v>
      </c>
      <c r="C12" s="126">
        <v>267</v>
      </c>
      <c r="D12" s="6"/>
    </row>
    <row r="13" spans="1:4" ht="15">
      <c r="A13" s="42"/>
      <c r="B13" s="42" t="s">
        <v>180</v>
      </c>
      <c r="C13" s="43">
        <v>267</v>
      </c>
      <c r="D13" s="6"/>
    </row>
    <row r="14" spans="1:4" ht="15">
      <c r="A14" s="40" t="s">
        <v>182</v>
      </c>
      <c r="B14" s="40" t="s">
        <v>105</v>
      </c>
      <c r="C14" s="126">
        <v>125</v>
      </c>
      <c r="D14" s="6"/>
    </row>
    <row r="15" spans="1:4" ht="15">
      <c r="A15" s="42"/>
      <c r="B15" s="42" t="s">
        <v>180</v>
      </c>
      <c r="C15" s="43">
        <v>125</v>
      </c>
      <c r="D15" s="6"/>
    </row>
    <row r="16" spans="1:4" ht="15">
      <c r="A16" s="40" t="s">
        <v>183</v>
      </c>
      <c r="B16" s="40" t="s">
        <v>106</v>
      </c>
      <c r="C16" s="126">
        <v>82</v>
      </c>
      <c r="D16" s="6"/>
    </row>
    <row r="17" spans="1:4" ht="15">
      <c r="A17" s="40"/>
      <c r="B17" s="40" t="s">
        <v>179</v>
      </c>
      <c r="C17" s="41">
        <v>2227</v>
      </c>
      <c r="D17" s="6"/>
    </row>
    <row r="18" spans="1:4" ht="15">
      <c r="A18" s="40"/>
      <c r="B18" s="40" t="s">
        <v>107</v>
      </c>
      <c r="C18" s="41">
        <v>106</v>
      </c>
      <c r="D18" s="6"/>
    </row>
    <row r="19" spans="1:4" ht="15">
      <c r="A19" s="40"/>
      <c r="B19" s="40" t="s">
        <v>108</v>
      </c>
      <c r="C19" s="41">
        <v>198</v>
      </c>
      <c r="D19" s="6"/>
    </row>
    <row r="20" spans="1:4" ht="15">
      <c r="A20" s="42"/>
      <c r="B20" s="42" t="s">
        <v>180</v>
      </c>
      <c r="C20" s="43">
        <v>2613</v>
      </c>
      <c r="D20" s="6"/>
    </row>
    <row r="21" spans="1:4" ht="15">
      <c r="A21" s="40" t="s">
        <v>184</v>
      </c>
      <c r="B21" s="40" t="s">
        <v>109</v>
      </c>
      <c r="C21" s="126">
        <v>79</v>
      </c>
      <c r="D21" s="6"/>
    </row>
    <row r="22" spans="1:4" ht="15">
      <c r="A22" s="40"/>
      <c r="B22" s="40" t="s">
        <v>110</v>
      </c>
      <c r="C22" s="41">
        <v>211</v>
      </c>
      <c r="D22" s="6"/>
    </row>
    <row r="23" spans="1:4" ht="15">
      <c r="A23" s="42"/>
      <c r="B23" s="42" t="s">
        <v>180</v>
      </c>
      <c r="C23" s="43">
        <v>290</v>
      </c>
      <c r="D23" s="6"/>
    </row>
    <row r="24" spans="1:4" ht="15">
      <c r="A24" s="40" t="s">
        <v>267</v>
      </c>
      <c r="B24" s="40" t="s">
        <v>104</v>
      </c>
      <c r="C24" s="126">
        <v>148</v>
      </c>
      <c r="D24" s="6"/>
    </row>
    <row r="25" spans="1:4" ht="15">
      <c r="A25" s="42"/>
      <c r="B25" s="42" t="s">
        <v>180</v>
      </c>
      <c r="C25" s="43">
        <v>148</v>
      </c>
      <c r="D25" s="6"/>
    </row>
    <row r="26" spans="1:4" ht="15">
      <c r="A26" s="40" t="s">
        <v>185</v>
      </c>
      <c r="B26" s="40" t="s">
        <v>111</v>
      </c>
      <c r="C26" s="126">
        <v>688</v>
      </c>
      <c r="D26" s="6"/>
    </row>
    <row r="27" spans="1:4" ht="15">
      <c r="A27" s="40"/>
      <c r="B27" s="40" t="s">
        <v>150</v>
      </c>
      <c r="C27" s="41">
        <v>26</v>
      </c>
      <c r="D27" s="6"/>
    </row>
    <row r="28" spans="1:4" ht="15">
      <c r="A28" s="40"/>
      <c r="B28" s="40" t="s">
        <v>166</v>
      </c>
      <c r="C28" s="41">
        <v>40</v>
      </c>
      <c r="D28" s="6"/>
    </row>
    <row r="29" spans="1:4" ht="15">
      <c r="A29" s="42"/>
      <c r="B29" s="42" t="s">
        <v>180</v>
      </c>
      <c r="C29" s="43">
        <v>754</v>
      </c>
      <c r="D29" s="6"/>
    </row>
    <row r="30" spans="1:4" ht="15">
      <c r="A30" s="40" t="s">
        <v>186</v>
      </c>
      <c r="B30" s="40" t="s">
        <v>112</v>
      </c>
      <c r="C30" s="126">
        <v>636</v>
      </c>
      <c r="D30" s="6"/>
    </row>
    <row r="31" spans="1:4" ht="15">
      <c r="A31" s="42"/>
      <c r="B31" s="42" t="s">
        <v>180</v>
      </c>
      <c r="C31" s="43">
        <v>636</v>
      </c>
      <c r="D31" s="6"/>
    </row>
    <row r="32" spans="1:4" ht="15">
      <c r="A32" s="40" t="s">
        <v>187</v>
      </c>
      <c r="B32" s="40" t="s">
        <v>114</v>
      </c>
      <c r="C32" s="126">
        <v>34</v>
      </c>
      <c r="D32" s="6"/>
    </row>
    <row r="33" spans="1:4" ht="15">
      <c r="A33" s="40"/>
      <c r="B33" s="40" t="s">
        <v>115</v>
      </c>
      <c r="C33" s="41">
        <v>100</v>
      </c>
      <c r="D33" s="6"/>
    </row>
    <row r="34" spans="1:4" ht="15">
      <c r="A34" s="40"/>
      <c r="B34" s="40" t="s">
        <v>131</v>
      </c>
      <c r="C34" s="41">
        <v>1</v>
      </c>
      <c r="D34" s="6"/>
    </row>
    <row r="35" spans="1:4" ht="15">
      <c r="A35" s="42"/>
      <c r="B35" s="42" t="s">
        <v>180</v>
      </c>
      <c r="C35" s="43">
        <v>135</v>
      </c>
      <c r="D35" s="6"/>
    </row>
    <row r="36" spans="1:4" ht="15">
      <c r="A36" s="23" t="s">
        <v>188</v>
      </c>
      <c r="B36" s="39"/>
      <c r="C36" s="41">
        <v>5723</v>
      </c>
      <c r="D36" s="6"/>
    </row>
    <row r="37" spans="1:4" ht="15">
      <c r="A37" s="36"/>
      <c r="B37" s="37"/>
      <c r="C37" s="45"/>
      <c r="D37" s="6"/>
    </row>
    <row r="38" spans="1:4" ht="15">
      <c r="A38" s="23" t="s">
        <v>189</v>
      </c>
      <c r="B38" s="39"/>
      <c r="C38" s="44"/>
      <c r="D38" s="6"/>
    </row>
    <row r="39" spans="1:4" ht="15">
      <c r="A39" s="40" t="s">
        <v>221</v>
      </c>
      <c r="B39" s="40" t="s">
        <v>106</v>
      </c>
      <c r="C39" s="126">
        <v>861</v>
      </c>
      <c r="D39" s="6"/>
    </row>
    <row r="40" spans="1:4" ht="15">
      <c r="A40" s="46"/>
      <c r="B40" s="40" t="s">
        <v>179</v>
      </c>
      <c r="C40" s="41">
        <v>6068</v>
      </c>
      <c r="D40" s="6"/>
    </row>
    <row r="41" spans="1:4" ht="15">
      <c r="A41" s="46"/>
      <c r="B41" s="40" t="s">
        <v>107</v>
      </c>
      <c r="C41" s="41">
        <v>1159</v>
      </c>
      <c r="D41" s="6"/>
    </row>
    <row r="42" spans="1:4" ht="15">
      <c r="A42" s="10"/>
      <c r="B42" s="42" t="s">
        <v>180</v>
      </c>
      <c r="C42" s="43">
        <v>8088</v>
      </c>
      <c r="D42" s="6"/>
    </row>
    <row r="43" spans="1:4" ht="15">
      <c r="A43" s="40" t="s">
        <v>220</v>
      </c>
      <c r="B43" s="40" t="s">
        <v>106</v>
      </c>
      <c r="C43" s="126">
        <v>1456</v>
      </c>
      <c r="D43" s="6"/>
    </row>
    <row r="44" spans="1:4" ht="15">
      <c r="A44" s="46"/>
      <c r="B44" s="40" t="s">
        <v>179</v>
      </c>
      <c r="C44" s="41">
        <v>8815</v>
      </c>
      <c r="D44" s="6"/>
    </row>
    <row r="45" spans="1:4" ht="15">
      <c r="A45" s="46"/>
      <c r="B45" s="40" t="s">
        <v>107</v>
      </c>
      <c r="C45" s="41">
        <v>1673</v>
      </c>
      <c r="D45" s="6"/>
    </row>
    <row r="46" spans="1:4" ht="15">
      <c r="A46" s="46"/>
      <c r="B46" s="40" t="s">
        <v>108</v>
      </c>
      <c r="C46" s="41">
        <v>768</v>
      </c>
      <c r="D46" s="6"/>
    </row>
    <row r="47" spans="1:4" ht="15">
      <c r="A47" s="10"/>
      <c r="B47" s="42" t="s">
        <v>180</v>
      </c>
      <c r="C47" s="43">
        <v>12712</v>
      </c>
      <c r="D47" s="6"/>
    </row>
    <row r="48" spans="1:4" ht="15">
      <c r="A48" s="40" t="s">
        <v>219</v>
      </c>
      <c r="B48" s="40" t="s">
        <v>179</v>
      </c>
      <c r="C48" s="126">
        <v>3589</v>
      </c>
      <c r="D48" s="6"/>
    </row>
    <row r="49" spans="1:4" ht="15">
      <c r="A49" s="40"/>
      <c r="B49" s="40" t="s">
        <v>153</v>
      </c>
      <c r="C49" s="41">
        <v>101</v>
      </c>
      <c r="D49" s="6"/>
    </row>
    <row r="50" spans="1:4" ht="15">
      <c r="A50" s="40"/>
      <c r="B50" s="40" t="s">
        <v>108</v>
      </c>
      <c r="C50" s="41">
        <v>1235</v>
      </c>
      <c r="D50" s="6"/>
    </row>
    <row r="51" spans="1:4" ht="15">
      <c r="A51" s="42"/>
      <c r="B51" s="42" t="s">
        <v>180</v>
      </c>
      <c r="C51" s="43">
        <v>4925</v>
      </c>
      <c r="D51" s="6"/>
    </row>
    <row r="52" spans="1:4" ht="15">
      <c r="A52" s="40" t="s">
        <v>223</v>
      </c>
      <c r="B52" s="40" t="s">
        <v>104</v>
      </c>
      <c r="C52" s="126">
        <v>771</v>
      </c>
      <c r="D52" s="6"/>
    </row>
    <row r="53" spans="1:4" ht="15">
      <c r="A53" s="40"/>
      <c r="B53" s="40" t="s">
        <v>106</v>
      </c>
      <c r="C53" s="41">
        <v>2016</v>
      </c>
      <c r="D53" s="6"/>
    </row>
    <row r="54" spans="1:4" ht="15">
      <c r="A54" s="40"/>
      <c r="B54" s="40" t="s">
        <v>179</v>
      </c>
      <c r="C54" s="41">
        <v>35785</v>
      </c>
      <c r="D54" s="6"/>
    </row>
    <row r="55" spans="1:4" ht="15">
      <c r="A55" s="40"/>
      <c r="B55" s="40" t="s">
        <v>105</v>
      </c>
      <c r="C55" s="41">
        <v>84</v>
      </c>
      <c r="D55" s="6"/>
    </row>
    <row r="56" spans="1:4" ht="15">
      <c r="A56" s="40"/>
      <c r="B56" s="40" t="s">
        <v>117</v>
      </c>
      <c r="C56" s="41">
        <v>96</v>
      </c>
      <c r="D56" s="6"/>
    </row>
    <row r="57" spans="1:4" ht="15">
      <c r="A57" s="40"/>
      <c r="B57" s="40" t="s">
        <v>107</v>
      </c>
      <c r="C57" s="41">
        <v>1175</v>
      </c>
      <c r="D57" s="6"/>
    </row>
    <row r="58" spans="1:4" ht="15">
      <c r="A58" s="40"/>
      <c r="B58" s="40" t="s">
        <v>108</v>
      </c>
      <c r="C58" s="41">
        <v>455</v>
      </c>
      <c r="D58" s="6"/>
    </row>
    <row r="59" spans="1:4" ht="15">
      <c r="A59" s="42"/>
      <c r="B59" s="42" t="s">
        <v>180</v>
      </c>
      <c r="C59" s="43">
        <v>40382</v>
      </c>
      <c r="D59" s="6"/>
    </row>
    <row r="60" spans="1:4" ht="15">
      <c r="A60" s="40" t="s">
        <v>190</v>
      </c>
      <c r="B60" s="40" t="s">
        <v>138</v>
      </c>
      <c r="C60" s="126">
        <v>246</v>
      </c>
      <c r="D60" s="6"/>
    </row>
    <row r="61" spans="1:4" ht="15">
      <c r="A61" s="40"/>
      <c r="B61" s="40" t="s">
        <v>116</v>
      </c>
      <c r="C61" s="41">
        <v>390</v>
      </c>
      <c r="D61" s="6"/>
    </row>
    <row r="62" spans="1:4" ht="15">
      <c r="A62" s="40"/>
      <c r="B62" s="40" t="s">
        <v>117</v>
      </c>
      <c r="C62" s="41">
        <v>424</v>
      </c>
      <c r="D62" s="6"/>
    </row>
    <row r="63" spans="1:4" ht="15">
      <c r="A63" s="42"/>
      <c r="B63" s="42" t="s">
        <v>180</v>
      </c>
      <c r="C63" s="43">
        <v>1060</v>
      </c>
      <c r="D63" s="6"/>
    </row>
    <row r="64" spans="1:4" ht="15">
      <c r="A64" s="40" t="s">
        <v>191</v>
      </c>
      <c r="B64" s="40" t="s">
        <v>138</v>
      </c>
      <c r="C64" s="126">
        <v>158</v>
      </c>
      <c r="D64" s="6"/>
    </row>
    <row r="65" spans="1:4" ht="15">
      <c r="A65" s="40"/>
      <c r="B65" s="40" t="s">
        <v>106</v>
      </c>
      <c r="C65" s="41">
        <v>851</v>
      </c>
      <c r="D65" s="6"/>
    </row>
    <row r="66" spans="1:4" ht="15">
      <c r="A66" s="40"/>
      <c r="B66" s="40" t="s">
        <v>179</v>
      </c>
      <c r="C66" s="41">
        <v>12983</v>
      </c>
      <c r="D66" s="6"/>
    </row>
    <row r="67" spans="1:4" ht="15">
      <c r="A67" s="40"/>
      <c r="B67" s="40" t="s">
        <v>116</v>
      </c>
      <c r="C67" s="41">
        <v>227</v>
      </c>
      <c r="D67" s="6"/>
    </row>
    <row r="68" spans="1:4" ht="15">
      <c r="A68" s="40"/>
      <c r="B68" s="40" t="s">
        <v>153</v>
      </c>
      <c r="C68" s="41">
        <v>35</v>
      </c>
      <c r="D68" s="6"/>
    </row>
    <row r="69" spans="1:4" ht="15">
      <c r="A69" s="40"/>
      <c r="B69" s="40" t="s">
        <v>117</v>
      </c>
      <c r="C69" s="41">
        <v>181</v>
      </c>
      <c r="D69" s="6"/>
    </row>
    <row r="70" spans="1:4" ht="15">
      <c r="A70" s="40"/>
      <c r="B70" s="40" t="s">
        <v>107</v>
      </c>
      <c r="C70" s="41">
        <v>18</v>
      </c>
      <c r="D70" s="6"/>
    </row>
    <row r="71" spans="1:4" ht="15">
      <c r="A71" s="40"/>
      <c r="B71" s="40" t="s">
        <v>160</v>
      </c>
      <c r="C71" s="41">
        <v>47</v>
      </c>
      <c r="D71" s="6"/>
    </row>
    <row r="72" spans="1:4" ht="15">
      <c r="A72" s="40"/>
      <c r="B72" s="40" t="s">
        <v>163</v>
      </c>
      <c r="C72" s="41">
        <v>55</v>
      </c>
      <c r="D72" s="6"/>
    </row>
    <row r="73" spans="1:4" ht="15">
      <c r="A73" s="40"/>
      <c r="B73" s="40" t="s">
        <v>108</v>
      </c>
      <c r="C73" s="41">
        <v>995</v>
      </c>
      <c r="D73" s="6"/>
    </row>
    <row r="74" spans="1:4" ht="15">
      <c r="A74" s="42"/>
      <c r="B74" s="42" t="s">
        <v>180</v>
      </c>
      <c r="C74" s="43">
        <v>15550</v>
      </c>
      <c r="D74" s="6"/>
    </row>
    <row r="75" spans="1:4" ht="15">
      <c r="A75" s="40" t="s">
        <v>192</v>
      </c>
      <c r="B75" s="40" t="s">
        <v>106</v>
      </c>
      <c r="C75" s="126">
        <v>429</v>
      </c>
      <c r="D75" s="6"/>
    </row>
    <row r="76" spans="1:4" ht="15">
      <c r="A76" s="40"/>
      <c r="B76" s="40" t="s">
        <v>179</v>
      </c>
      <c r="C76" s="41">
        <v>14129</v>
      </c>
      <c r="D76" s="6"/>
    </row>
    <row r="77" spans="1:4" ht="15">
      <c r="A77" s="40"/>
      <c r="B77" s="40" t="s">
        <v>107</v>
      </c>
      <c r="C77" s="41">
        <v>465</v>
      </c>
      <c r="D77" s="6"/>
    </row>
    <row r="78" spans="1:4" ht="15">
      <c r="A78" s="40"/>
      <c r="B78" s="40" t="s">
        <v>108</v>
      </c>
      <c r="C78" s="41">
        <v>444</v>
      </c>
      <c r="D78" s="6"/>
    </row>
    <row r="79" spans="1:4" ht="15">
      <c r="A79" s="42"/>
      <c r="B79" s="42" t="s">
        <v>180</v>
      </c>
      <c r="C79" s="43">
        <v>15467</v>
      </c>
      <c r="D79" s="6"/>
    </row>
    <row r="80" spans="1:4" ht="15">
      <c r="A80" s="34" t="s">
        <v>268</v>
      </c>
      <c r="B80" s="40" t="s">
        <v>104</v>
      </c>
      <c r="C80" s="126">
        <v>589</v>
      </c>
      <c r="D80" s="6"/>
    </row>
    <row r="81" spans="1:4" ht="15">
      <c r="A81" s="40"/>
      <c r="B81" s="40" t="s">
        <v>142</v>
      </c>
      <c r="C81" s="41">
        <v>24</v>
      </c>
      <c r="D81" s="6"/>
    </row>
    <row r="82" spans="1:4" ht="15">
      <c r="A82" s="40"/>
      <c r="B82" s="40" t="s">
        <v>111</v>
      </c>
      <c r="C82" s="41">
        <v>261</v>
      </c>
      <c r="D82" s="6"/>
    </row>
    <row r="83" spans="1:4" ht="15">
      <c r="A83" s="40"/>
      <c r="B83" s="40" t="s">
        <v>105</v>
      </c>
      <c r="C83" s="41">
        <v>100</v>
      </c>
      <c r="D83" s="6"/>
    </row>
    <row r="84" spans="1:4" ht="15">
      <c r="A84" s="40"/>
      <c r="B84" s="40" t="s">
        <v>151</v>
      </c>
      <c r="C84" s="41">
        <v>6</v>
      </c>
      <c r="D84" s="6"/>
    </row>
    <row r="85" spans="1:4" ht="15">
      <c r="A85" s="40"/>
      <c r="B85" s="40" t="s">
        <v>167</v>
      </c>
      <c r="C85" s="41">
        <v>5</v>
      </c>
      <c r="D85" s="6"/>
    </row>
    <row r="86" spans="1:4" ht="15">
      <c r="A86" s="42"/>
      <c r="B86" s="42" t="s">
        <v>180</v>
      </c>
      <c r="C86" s="43">
        <v>985</v>
      </c>
      <c r="D86" s="6"/>
    </row>
    <row r="87" spans="1:4" ht="15">
      <c r="A87" s="40" t="s">
        <v>230</v>
      </c>
      <c r="B87" s="40" t="s">
        <v>106</v>
      </c>
      <c r="C87" s="126">
        <v>297</v>
      </c>
      <c r="D87" s="6"/>
    </row>
    <row r="88" spans="1:4" ht="15">
      <c r="A88" s="40"/>
      <c r="B88" s="40" t="s">
        <v>179</v>
      </c>
      <c r="C88" s="41">
        <v>6466</v>
      </c>
      <c r="D88" s="6"/>
    </row>
    <row r="89" spans="1:4" ht="15">
      <c r="A89" s="40"/>
      <c r="B89" s="40" t="s">
        <v>107</v>
      </c>
      <c r="C89" s="41">
        <v>216</v>
      </c>
      <c r="D89" s="6"/>
    </row>
    <row r="90" spans="1:4" ht="15">
      <c r="A90" s="42"/>
      <c r="B90" s="42" t="s">
        <v>180</v>
      </c>
      <c r="C90" s="43">
        <v>6979</v>
      </c>
      <c r="D90" s="6"/>
    </row>
    <row r="91" spans="1:4" ht="15">
      <c r="A91" s="40" t="s">
        <v>267</v>
      </c>
      <c r="B91" s="40" t="s">
        <v>104</v>
      </c>
      <c r="C91" s="126">
        <v>889</v>
      </c>
      <c r="D91" s="6"/>
    </row>
    <row r="92" spans="1:4" ht="15">
      <c r="A92" s="40"/>
      <c r="B92" s="40" t="s">
        <v>105</v>
      </c>
      <c r="C92" s="41">
        <v>111</v>
      </c>
      <c r="D92" s="6"/>
    </row>
    <row r="93" spans="1:4" ht="15">
      <c r="A93" s="42"/>
      <c r="B93" s="42" t="s">
        <v>180</v>
      </c>
      <c r="C93" s="43">
        <v>1000</v>
      </c>
      <c r="D93" s="6"/>
    </row>
    <row r="94" spans="1:4" ht="15">
      <c r="A94" s="40" t="s">
        <v>306</v>
      </c>
      <c r="B94" s="40" t="s">
        <v>109</v>
      </c>
      <c r="C94" s="41">
        <v>546</v>
      </c>
      <c r="D94" s="6"/>
    </row>
    <row r="95" spans="1:4" ht="15">
      <c r="A95" s="40"/>
      <c r="B95" s="40" t="s">
        <v>114</v>
      </c>
      <c r="C95" s="41">
        <v>47</v>
      </c>
      <c r="D95" s="6"/>
    </row>
    <row r="96" spans="1:4" ht="15">
      <c r="A96" s="40"/>
      <c r="B96" s="40" t="s">
        <v>129</v>
      </c>
      <c r="C96" s="41">
        <v>520</v>
      </c>
      <c r="D96" s="6"/>
    </row>
    <row r="97" spans="1:4" ht="15">
      <c r="A97" s="40"/>
      <c r="B97" s="40" t="s">
        <v>115</v>
      </c>
      <c r="C97" s="41">
        <v>94</v>
      </c>
      <c r="D97" s="6"/>
    </row>
    <row r="98" spans="1:4" ht="15">
      <c r="A98" s="40"/>
      <c r="B98" s="40" t="s">
        <v>130</v>
      </c>
      <c r="C98" s="41">
        <v>142</v>
      </c>
      <c r="D98" s="6"/>
    </row>
    <row r="99" spans="1:4" ht="15">
      <c r="A99" s="40"/>
      <c r="B99" s="40" t="s">
        <v>131</v>
      </c>
      <c r="C99" s="41">
        <v>150</v>
      </c>
      <c r="D99" s="6"/>
    </row>
    <row r="100" spans="1:4" ht="15">
      <c r="A100" s="40"/>
      <c r="B100" s="40" t="s">
        <v>132</v>
      </c>
      <c r="C100" s="41">
        <v>197</v>
      </c>
      <c r="D100" s="6"/>
    </row>
    <row r="101" spans="1:4" ht="15">
      <c r="A101" s="40"/>
      <c r="B101" s="40" t="s">
        <v>133</v>
      </c>
      <c r="C101" s="41">
        <v>133</v>
      </c>
      <c r="D101" s="6"/>
    </row>
    <row r="102" spans="1:4" ht="15">
      <c r="A102" s="40"/>
      <c r="B102" s="40" t="s">
        <v>134</v>
      </c>
      <c r="C102" s="41">
        <v>126</v>
      </c>
      <c r="D102" s="6"/>
    </row>
    <row r="103" spans="1:4" ht="15">
      <c r="A103" s="40"/>
      <c r="B103" s="40" t="s">
        <v>135</v>
      </c>
      <c r="C103" s="41">
        <v>151</v>
      </c>
      <c r="D103" s="6"/>
    </row>
    <row r="104" spans="1:4" ht="15">
      <c r="A104" s="40"/>
      <c r="B104" s="40" t="s">
        <v>136</v>
      </c>
      <c r="C104" s="41">
        <v>98</v>
      </c>
      <c r="D104" s="6"/>
    </row>
    <row r="105" spans="1:4" ht="15">
      <c r="A105" s="40"/>
      <c r="B105" s="40" t="s">
        <v>137</v>
      </c>
      <c r="C105" s="41">
        <v>136</v>
      </c>
      <c r="D105" s="6"/>
    </row>
    <row r="106" spans="1:4" ht="15">
      <c r="A106" s="40"/>
      <c r="B106" s="40" t="s">
        <v>138</v>
      </c>
      <c r="C106" s="41">
        <v>252</v>
      </c>
      <c r="D106" s="6"/>
    </row>
    <row r="107" spans="1:4" ht="15">
      <c r="A107" s="40"/>
      <c r="B107" s="40" t="s">
        <v>104</v>
      </c>
      <c r="C107" s="41">
        <v>1016</v>
      </c>
      <c r="D107" s="6"/>
    </row>
    <row r="108" spans="1:4" ht="15">
      <c r="A108" s="40"/>
      <c r="B108" s="40" t="s">
        <v>139</v>
      </c>
      <c r="C108" s="41">
        <v>36</v>
      </c>
      <c r="D108" s="6"/>
    </row>
    <row r="109" spans="1:4" ht="15">
      <c r="A109" s="40"/>
      <c r="B109" s="40" t="s">
        <v>140</v>
      </c>
      <c r="C109" s="41">
        <v>75</v>
      </c>
      <c r="D109" s="6"/>
    </row>
    <row r="110" spans="1:4" ht="15">
      <c r="A110" s="40"/>
      <c r="B110" s="40" t="s">
        <v>141</v>
      </c>
      <c r="C110" s="41">
        <v>151</v>
      </c>
      <c r="D110" s="6"/>
    </row>
    <row r="111" spans="1:4" ht="15">
      <c r="A111" s="40"/>
      <c r="B111" s="40" t="s">
        <v>142</v>
      </c>
      <c r="C111" s="41">
        <v>102</v>
      </c>
      <c r="D111" s="6"/>
    </row>
    <row r="112" spans="1:4" ht="15">
      <c r="A112" s="40"/>
      <c r="B112" s="40" t="s">
        <v>143</v>
      </c>
      <c r="C112" s="41">
        <v>73</v>
      </c>
      <c r="D112" s="6"/>
    </row>
    <row r="113" spans="1:4" ht="15">
      <c r="A113" s="40"/>
      <c r="B113" s="40" t="s">
        <v>144</v>
      </c>
      <c r="C113" s="41">
        <v>9</v>
      </c>
      <c r="D113" s="6"/>
    </row>
    <row r="114" spans="1:4" ht="15">
      <c r="A114" s="40"/>
      <c r="B114" s="40" t="s">
        <v>118</v>
      </c>
      <c r="C114" s="41">
        <v>116</v>
      </c>
      <c r="D114" s="6"/>
    </row>
    <row r="115" spans="1:4" ht="15">
      <c r="A115" s="40"/>
      <c r="B115" s="40" t="s">
        <v>145</v>
      </c>
      <c r="C115" s="41">
        <v>154</v>
      </c>
      <c r="D115" s="6"/>
    </row>
    <row r="116" spans="1:4" ht="15">
      <c r="A116" s="40"/>
      <c r="B116" s="40" t="s">
        <v>146</v>
      </c>
      <c r="C116" s="41">
        <v>51</v>
      </c>
      <c r="D116" s="6"/>
    </row>
    <row r="117" spans="1:4" ht="15">
      <c r="A117" s="40"/>
      <c r="B117" s="40" t="s">
        <v>147</v>
      </c>
      <c r="C117" s="41">
        <v>65</v>
      </c>
      <c r="D117" s="6"/>
    </row>
    <row r="118" spans="1:4" ht="15">
      <c r="A118" s="40"/>
      <c r="B118" s="40" t="s">
        <v>148</v>
      </c>
      <c r="C118" s="41">
        <v>66</v>
      </c>
      <c r="D118" s="6"/>
    </row>
    <row r="119" spans="1:4" ht="15">
      <c r="A119" s="40"/>
      <c r="B119" s="40" t="s">
        <v>111</v>
      </c>
      <c r="C119" s="41">
        <v>1053</v>
      </c>
      <c r="D119" s="6"/>
    </row>
    <row r="120" spans="1:4" ht="15">
      <c r="A120" s="40"/>
      <c r="B120" s="40" t="s">
        <v>149</v>
      </c>
      <c r="C120" s="41">
        <v>193</v>
      </c>
      <c r="D120" s="6"/>
    </row>
    <row r="121" spans="1:4" ht="15">
      <c r="A121" s="40"/>
      <c r="B121" s="40" t="s">
        <v>106</v>
      </c>
      <c r="C121" s="41">
        <v>898</v>
      </c>
      <c r="D121" s="6"/>
    </row>
    <row r="122" spans="1:4" ht="15">
      <c r="A122" s="40"/>
      <c r="B122" s="40" t="s">
        <v>179</v>
      </c>
      <c r="C122" s="41">
        <v>7668</v>
      </c>
      <c r="D122" s="6"/>
    </row>
    <row r="123" spans="1:4" ht="15">
      <c r="A123" s="40"/>
      <c r="B123" s="40" t="s">
        <v>105</v>
      </c>
      <c r="C123" s="41">
        <v>245</v>
      </c>
      <c r="D123" s="6"/>
    </row>
    <row r="124" spans="1:4" ht="15">
      <c r="A124" s="40"/>
      <c r="B124" s="40" t="s">
        <v>119</v>
      </c>
      <c r="C124" s="41">
        <v>630</v>
      </c>
      <c r="D124" s="6"/>
    </row>
    <row r="125" spans="1:4" ht="15">
      <c r="A125" s="40"/>
      <c r="B125" s="40" t="s">
        <v>112</v>
      </c>
      <c r="C125" s="41">
        <v>549</v>
      </c>
      <c r="D125" s="6"/>
    </row>
    <row r="126" spans="1:4" ht="15">
      <c r="A126" s="40"/>
      <c r="B126" s="40" t="s">
        <v>150</v>
      </c>
      <c r="C126" s="41">
        <v>100</v>
      </c>
      <c r="D126" s="6"/>
    </row>
    <row r="127" spans="1:4" ht="15">
      <c r="A127" s="42"/>
      <c r="B127" s="42" t="s">
        <v>116</v>
      </c>
      <c r="C127" s="41">
        <v>545</v>
      </c>
      <c r="D127" s="6"/>
    </row>
    <row r="128" spans="1:4" ht="15">
      <c r="A128" s="40"/>
      <c r="B128" s="40" t="s">
        <v>151</v>
      </c>
      <c r="C128" s="126">
        <v>48</v>
      </c>
      <c r="D128" s="6"/>
    </row>
    <row r="129" spans="1:4" ht="15">
      <c r="A129" s="40"/>
      <c r="B129" s="40" t="s">
        <v>113</v>
      </c>
      <c r="C129" s="41">
        <v>178</v>
      </c>
      <c r="D129" s="6"/>
    </row>
    <row r="130" spans="1:4" ht="15">
      <c r="A130" s="40"/>
      <c r="B130" s="40" t="s">
        <v>152</v>
      </c>
      <c r="C130" s="41">
        <v>96</v>
      </c>
      <c r="D130" s="6"/>
    </row>
    <row r="131" spans="1:4" ht="15">
      <c r="A131" s="40"/>
      <c r="B131" s="40" t="s">
        <v>153</v>
      </c>
      <c r="C131" s="41">
        <v>98</v>
      </c>
      <c r="D131" s="6"/>
    </row>
    <row r="132" spans="1:4" ht="15">
      <c r="A132" s="40"/>
      <c r="B132" s="40" t="s">
        <v>154</v>
      </c>
      <c r="C132" s="41">
        <v>263</v>
      </c>
      <c r="D132" s="6"/>
    </row>
    <row r="133" spans="1:4" ht="15">
      <c r="A133" s="40"/>
      <c r="B133" s="40" t="s">
        <v>117</v>
      </c>
      <c r="C133" s="41">
        <v>674</v>
      </c>
      <c r="D133" s="6"/>
    </row>
    <row r="134" spans="1:4" ht="15">
      <c r="A134" s="40"/>
      <c r="B134" s="40" t="s">
        <v>256</v>
      </c>
      <c r="C134" s="41">
        <v>317</v>
      </c>
      <c r="D134" s="6"/>
    </row>
    <row r="135" spans="1:4" ht="15">
      <c r="A135" s="40"/>
      <c r="B135" s="40" t="s">
        <v>155</v>
      </c>
      <c r="C135" s="41">
        <v>251</v>
      </c>
      <c r="D135" s="6"/>
    </row>
    <row r="136" spans="1:4" ht="15">
      <c r="A136" s="40"/>
      <c r="B136" s="40" t="s">
        <v>110</v>
      </c>
      <c r="C136" s="41">
        <v>411</v>
      </c>
      <c r="D136" s="6"/>
    </row>
    <row r="137" spans="1:4" ht="15">
      <c r="A137" s="40"/>
      <c r="B137" s="40" t="s">
        <v>156</v>
      </c>
      <c r="C137" s="41">
        <v>78</v>
      </c>
      <c r="D137" s="6"/>
    </row>
    <row r="138" spans="1:4" ht="15">
      <c r="A138" s="40"/>
      <c r="B138" s="40" t="s">
        <v>157</v>
      </c>
      <c r="C138" s="41">
        <v>39</v>
      </c>
      <c r="D138" s="6"/>
    </row>
    <row r="139" spans="1:4" ht="15">
      <c r="A139" s="40"/>
      <c r="B139" s="40" t="s">
        <v>158</v>
      </c>
      <c r="C139" s="41">
        <v>28</v>
      </c>
      <c r="D139" s="6"/>
    </row>
    <row r="140" spans="1:4" ht="15">
      <c r="A140" s="40"/>
      <c r="B140" s="40" t="s">
        <v>159</v>
      </c>
      <c r="C140" s="41">
        <v>150</v>
      </c>
      <c r="D140" s="6"/>
    </row>
    <row r="141" spans="1:4" ht="15">
      <c r="A141" s="40"/>
      <c r="B141" s="40" t="s">
        <v>107</v>
      </c>
      <c r="C141" s="41">
        <v>1302</v>
      </c>
      <c r="D141" s="6"/>
    </row>
    <row r="142" spans="1:4" ht="15">
      <c r="A142" s="40"/>
      <c r="B142" s="40" t="s">
        <v>160</v>
      </c>
      <c r="C142" s="41">
        <v>211</v>
      </c>
      <c r="D142" s="6"/>
    </row>
    <row r="143" spans="1:4" ht="15">
      <c r="A143" s="40"/>
      <c r="B143" s="40" t="s">
        <v>161</v>
      </c>
      <c r="C143" s="41">
        <v>72</v>
      </c>
      <c r="D143" s="6"/>
    </row>
    <row r="144" spans="1:4" ht="15">
      <c r="A144" s="40"/>
      <c r="B144" s="40" t="s">
        <v>162</v>
      </c>
      <c r="C144" s="41">
        <v>115</v>
      </c>
      <c r="D144" s="6"/>
    </row>
    <row r="145" spans="1:4" ht="15">
      <c r="A145" s="40"/>
      <c r="B145" s="40" t="s">
        <v>163</v>
      </c>
      <c r="C145" s="41">
        <v>360</v>
      </c>
      <c r="D145" s="6"/>
    </row>
    <row r="146" spans="1:4" ht="15">
      <c r="A146" s="40"/>
      <c r="B146" s="40" t="s">
        <v>164</v>
      </c>
      <c r="C146" s="41">
        <v>104</v>
      </c>
      <c r="D146" s="6"/>
    </row>
    <row r="147" spans="1:4" ht="15">
      <c r="A147" s="40"/>
      <c r="B147" s="40" t="s">
        <v>165</v>
      </c>
      <c r="C147" s="41">
        <v>73</v>
      </c>
      <c r="D147" s="6"/>
    </row>
    <row r="148" spans="1:4" ht="15">
      <c r="A148" s="40"/>
      <c r="B148" s="40" t="s">
        <v>166</v>
      </c>
      <c r="C148" s="41">
        <v>83</v>
      </c>
      <c r="D148" s="6"/>
    </row>
    <row r="149" spans="1:4" ht="15">
      <c r="A149" s="40"/>
      <c r="B149" s="40" t="s">
        <v>108</v>
      </c>
      <c r="C149" s="41">
        <v>769</v>
      </c>
      <c r="D149" s="6"/>
    </row>
    <row r="150" spans="1:4" ht="15">
      <c r="A150" s="40"/>
      <c r="B150" s="40" t="s">
        <v>167</v>
      </c>
      <c r="C150" s="41">
        <v>61</v>
      </c>
      <c r="D150" s="6"/>
    </row>
    <row r="151" spans="1:4" ht="15">
      <c r="A151" s="40"/>
      <c r="B151" s="40" t="s">
        <v>168</v>
      </c>
      <c r="C151" s="41">
        <v>44</v>
      </c>
      <c r="D151" s="6"/>
    </row>
    <row r="152" spans="1:4" ht="15">
      <c r="A152" s="42"/>
      <c r="B152" s="42" t="s">
        <v>180</v>
      </c>
      <c r="C152" s="43">
        <v>22212</v>
      </c>
      <c r="D152" s="6"/>
    </row>
    <row r="153" spans="1:4" ht="15">
      <c r="A153" s="40" t="s">
        <v>234</v>
      </c>
      <c r="B153" s="40" t="s">
        <v>138</v>
      </c>
      <c r="C153" s="126">
        <v>294</v>
      </c>
      <c r="D153" s="6"/>
    </row>
    <row r="154" spans="1:4" ht="15">
      <c r="A154" s="40"/>
      <c r="B154" s="40" t="s">
        <v>116</v>
      </c>
      <c r="C154" s="41">
        <v>435</v>
      </c>
      <c r="D154" s="6"/>
    </row>
    <row r="155" spans="1:4" ht="15">
      <c r="A155" s="40"/>
      <c r="B155" s="40" t="s">
        <v>153</v>
      </c>
      <c r="C155" s="41">
        <v>39</v>
      </c>
      <c r="D155" s="6"/>
    </row>
    <row r="156" spans="1:4" ht="15">
      <c r="A156" s="40"/>
      <c r="B156" s="40" t="s">
        <v>117</v>
      </c>
      <c r="C156" s="41">
        <v>691</v>
      </c>
      <c r="D156" s="6"/>
    </row>
    <row r="157" spans="1:4" ht="15">
      <c r="A157" s="40"/>
      <c r="B157" s="40" t="s">
        <v>160</v>
      </c>
      <c r="C157" s="41">
        <v>351</v>
      </c>
      <c r="D157" s="6"/>
    </row>
    <row r="158" spans="1:4" ht="15">
      <c r="A158" s="40"/>
      <c r="B158" s="40" t="s">
        <v>163</v>
      </c>
      <c r="C158" s="41">
        <v>538</v>
      </c>
      <c r="D158" s="6"/>
    </row>
    <row r="159" spans="1:4" ht="15">
      <c r="A159" s="42"/>
      <c r="B159" s="42" t="s">
        <v>180</v>
      </c>
      <c r="C159" s="43">
        <v>2348</v>
      </c>
      <c r="D159" s="6"/>
    </row>
    <row r="160" spans="1:4" ht="15">
      <c r="A160" s="100" t="s">
        <v>258</v>
      </c>
      <c r="B160" s="40" t="s">
        <v>179</v>
      </c>
      <c r="C160" s="126">
        <v>7033</v>
      </c>
      <c r="D160" s="6"/>
    </row>
    <row r="161" spans="1:4" ht="15">
      <c r="A161" s="101"/>
      <c r="B161" s="42" t="s">
        <v>180</v>
      </c>
      <c r="C161" s="43">
        <v>7033</v>
      </c>
      <c r="D161" s="6"/>
    </row>
    <row r="162" spans="1:4" ht="15">
      <c r="A162" s="34" t="s">
        <v>259</v>
      </c>
      <c r="B162" s="40" t="s">
        <v>114</v>
      </c>
      <c r="C162" s="126">
        <v>3</v>
      </c>
      <c r="D162" s="6"/>
    </row>
    <row r="163" spans="1:4" ht="15">
      <c r="A163" s="99"/>
      <c r="B163" s="40" t="s">
        <v>129</v>
      </c>
      <c r="C163" s="41">
        <v>322</v>
      </c>
      <c r="D163" s="6"/>
    </row>
    <row r="164" spans="1:4" ht="15">
      <c r="A164" s="99"/>
      <c r="B164" s="40" t="s">
        <v>115</v>
      </c>
      <c r="C164" s="41">
        <v>12</v>
      </c>
      <c r="D164" s="6"/>
    </row>
    <row r="165" spans="1:4" ht="15">
      <c r="A165" s="40"/>
      <c r="B165" s="40" t="s">
        <v>130</v>
      </c>
      <c r="C165" s="41">
        <v>75</v>
      </c>
      <c r="D165" s="6"/>
    </row>
    <row r="166" spans="1:4" ht="15">
      <c r="A166" s="40"/>
      <c r="B166" s="40" t="s">
        <v>131</v>
      </c>
      <c r="C166" s="41">
        <v>8</v>
      </c>
      <c r="D166" s="6"/>
    </row>
    <row r="167" spans="1:4" ht="15">
      <c r="A167" s="40"/>
      <c r="B167" s="40" t="s">
        <v>255</v>
      </c>
      <c r="C167" s="41">
        <v>178</v>
      </c>
      <c r="D167" s="6"/>
    </row>
    <row r="168" spans="1:4" ht="15">
      <c r="A168" s="42"/>
      <c r="B168" s="42" t="s">
        <v>133</v>
      </c>
      <c r="C168" s="43">
        <v>90</v>
      </c>
      <c r="D168" s="6"/>
    </row>
    <row r="169" spans="1:4" ht="15">
      <c r="A169" s="40"/>
      <c r="B169" s="40" t="s">
        <v>136</v>
      </c>
      <c r="C169" s="126">
        <v>95</v>
      </c>
      <c r="D169" s="6"/>
    </row>
    <row r="170" spans="1:4" ht="15">
      <c r="A170" s="40"/>
      <c r="B170" s="40" t="s">
        <v>137</v>
      </c>
      <c r="C170" s="41">
        <v>6</v>
      </c>
      <c r="D170" s="6"/>
    </row>
    <row r="171" spans="1:4" ht="15">
      <c r="A171" s="40"/>
      <c r="B171" s="40" t="s">
        <v>104</v>
      </c>
      <c r="C171" s="41">
        <v>20</v>
      </c>
      <c r="D171" s="6"/>
    </row>
    <row r="172" spans="1:4" ht="15">
      <c r="A172" s="40"/>
      <c r="B172" s="40" t="s">
        <v>142</v>
      </c>
      <c r="C172" s="41">
        <v>81</v>
      </c>
      <c r="D172" s="6"/>
    </row>
    <row r="173" spans="1:4" ht="15">
      <c r="A173" s="40"/>
      <c r="B173" s="11" t="s">
        <v>118</v>
      </c>
      <c r="C173" s="41">
        <v>1</v>
      </c>
      <c r="D173" s="6"/>
    </row>
    <row r="174" spans="1:4" ht="15">
      <c r="A174" s="40"/>
      <c r="B174" s="40" t="s">
        <v>147</v>
      </c>
      <c r="C174" s="41">
        <v>71</v>
      </c>
      <c r="D174" s="6"/>
    </row>
    <row r="175" spans="1:4" ht="15">
      <c r="A175" s="40"/>
      <c r="B175" s="40" t="s">
        <v>148</v>
      </c>
      <c r="C175" s="41">
        <v>25</v>
      </c>
      <c r="D175" s="6"/>
    </row>
    <row r="176" spans="1:4" ht="15">
      <c r="A176" s="40"/>
      <c r="B176" s="40" t="s">
        <v>111</v>
      </c>
      <c r="C176" s="41">
        <v>2270</v>
      </c>
      <c r="D176" s="6"/>
    </row>
    <row r="177" spans="1:4" ht="15">
      <c r="A177" s="40"/>
      <c r="B177" s="40" t="s">
        <v>105</v>
      </c>
      <c r="C177" s="41">
        <v>3</v>
      </c>
      <c r="D177" s="6"/>
    </row>
    <row r="178" spans="1:4" ht="15">
      <c r="A178" s="40"/>
      <c r="B178" s="40" t="s">
        <v>119</v>
      </c>
      <c r="C178" s="41">
        <v>21</v>
      </c>
      <c r="D178" s="6"/>
    </row>
    <row r="179" spans="1:4" ht="15">
      <c r="A179" s="40"/>
      <c r="B179" s="40" t="s">
        <v>112</v>
      </c>
      <c r="C179" s="41">
        <v>331</v>
      </c>
      <c r="D179" s="6"/>
    </row>
    <row r="180" spans="1:4" ht="15">
      <c r="A180" s="40"/>
      <c r="B180" s="40" t="s">
        <v>150</v>
      </c>
      <c r="C180" s="41">
        <v>246</v>
      </c>
      <c r="D180" s="6"/>
    </row>
    <row r="181" spans="1:4" ht="15">
      <c r="A181" s="40"/>
      <c r="B181" s="40" t="s">
        <v>151</v>
      </c>
      <c r="C181" s="41">
        <v>84</v>
      </c>
      <c r="D181" s="6"/>
    </row>
    <row r="182" spans="1:4" ht="15">
      <c r="A182" s="40"/>
      <c r="B182" s="40" t="s">
        <v>113</v>
      </c>
      <c r="C182" s="41">
        <v>50</v>
      </c>
      <c r="D182" s="6"/>
    </row>
    <row r="183" spans="1:4" ht="15">
      <c r="A183" s="40"/>
      <c r="B183" s="40" t="s">
        <v>152</v>
      </c>
      <c r="C183" s="41">
        <v>86</v>
      </c>
      <c r="D183" s="6"/>
    </row>
    <row r="184" spans="1:4" ht="15">
      <c r="A184" s="40"/>
      <c r="B184" s="40" t="s">
        <v>157</v>
      </c>
      <c r="C184" s="41">
        <v>42</v>
      </c>
      <c r="D184" s="6"/>
    </row>
    <row r="185" spans="1:4" ht="15">
      <c r="A185" s="40"/>
      <c r="B185" s="40" t="s">
        <v>158</v>
      </c>
      <c r="C185" s="41">
        <v>54</v>
      </c>
      <c r="D185" s="6"/>
    </row>
    <row r="186" spans="1:4" ht="15">
      <c r="A186" s="40"/>
      <c r="B186" s="40" t="s">
        <v>159</v>
      </c>
      <c r="C186" s="41">
        <v>135</v>
      </c>
      <c r="D186" s="6"/>
    </row>
    <row r="187" spans="1:4" ht="15">
      <c r="A187" s="40"/>
      <c r="B187" s="40" t="s">
        <v>161</v>
      </c>
      <c r="C187" s="41">
        <v>34</v>
      </c>
      <c r="D187" s="6"/>
    </row>
    <row r="188" spans="1:4" ht="15">
      <c r="A188" s="40"/>
      <c r="B188" s="40" t="s">
        <v>162</v>
      </c>
      <c r="C188" s="41">
        <v>122</v>
      </c>
      <c r="D188" s="6"/>
    </row>
    <row r="189" spans="1:4" ht="15">
      <c r="A189" s="40"/>
      <c r="B189" s="40" t="s">
        <v>166</v>
      </c>
      <c r="C189" s="41">
        <v>230</v>
      </c>
      <c r="D189" s="6"/>
    </row>
    <row r="190" spans="1:4" ht="15">
      <c r="A190" s="40"/>
      <c r="B190" s="40" t="s">
        <v>167</v>
      </c>
      <c r="C190" s="41">
        <v>34</v>
      </c>
      <c r="D190" s="6"/>
    </row>
    <row r="191" spans="1:4" ht="15">
      <c r="A191" s="40"/>
      <c r="B191" s="40" t="s">
        <v>168</v>
      </c>
      <c r="C191" s="41">
        <v>50</v>
      </c>
      <c r="D191" s="6"/>
    </row>
    <row r="192" spans="1:4" ht="15">
      <c r="A192" s="42"/>
      <c r="B192" s="42" t="s">
        <v>180</v>
      </c>
      <c r="C192" s="43">
        <v>4779</v>
      </c>
      <c r="D192" s="6"/>
    </row>
    <row r="193" spans="1:4" ht="15">
      <c r="A193" s="40" t="s">
        <v>231</v>
      </c>
      <c r="B193" s="40" t="s">
        <v>106</v>
      </c>
      <c r="C193" s="126">
        <v>1326</v>
      </c>
      <c r="D193" s="6"/>
    </row>
    <row r="194" spans="1:4" ht="15">
      <c r="A194" s="40"/>
      <c r="B194" s="40" t="s">
        <v>179</v>
      </c>
      <c r="C194" s="41">
        <v>24969</v>
      </c>
      <c r="D194" s="6"/>
    </row>
    <row r="195" spans="1:4" ht="15">
      <c r="A195" s="40"/>
      <c r="B195" s="40" t="s">
        <v>107</v>
      </c>
      <c r="C195" s="41">
        <v>829</v>
      </c>
      <c r="D195" s="6"/>
    </row>
    <row r="196" spans="1:4" ht="15">
      <c r="A196" s="40"/>
      <c r="B196" s="40" t="s">
        <v>108</v>
      </c>
      <c r="C196" s="41">
        <v>689</v>
      </c>
      <c r="D196" s="6"/>
    </row>
    <row r="197" spans="1:4" ht="15">
      <c r="A197" s="42"/>
      <c r="B197" s="42" t="s">
        <v>180</v>
      </c>
      <c r="C197" s="43">
        <v>27813</v>
      </c>
      <c r="D197" s="6"/>
    </row>
    <row r="198" spans="1:4" ht="15">
      <c r="A198" s="40" t="s">
        <v>254</v>
      </c>
      <c r="B198" s="40" t="s">
        <v>131</v>
      </c>
      <c r="C198" s="126">
        <v>229</v>
      </c>
      <c r="D198" s="6"/>
    </row>
    <row r="199" spans="1:4" ht="15">
      <c r="A199" s="99"/>
      <c r="B199" s="40" t="s">
        <v>104</v>
      </c>
      <c r="C199" s="41">
        <v>809</v>
      </c>
      <c r="D199" s="6"/>
    </row>
    <row r="200" spans="1:4" ht="15">
      <c r="A200" s="99"/>
      <c r="B200" s="40" t="s">
        <v>142</v>
      </c>
      <c r="C200" s="41">
        <v>45</v>
      </c>
      <c r="D200" s="6"/>
    </row>
    <row r="201" spans="1:4" ht="15">
      <c r="A201" s="99"/>
      <c r="B201" s="40" t="s">
        <v>111</v>
      </c>
      <c r="C201" s="41">
        <v>48</v>
      </c>
      <c r="D201" s="6"/>
    </row>
    <row r="202" spans="1:4" ht="15">
      <c r="A202" s="40"/>
      <c r="B202" s="40" t="s">
        <v>105</v>
      </c>
      <c r="C202" s="41">
        <v>317</v>
      </c>
      <c r="D202" s="6"/>
    </row>
    <row r="203" spans="1:4" ht="15">
      <c r="A203" s="40"/>
      <c r="B203" s="40" t="s">
        <v>151</v>
      </c>
      <c r="C203" s="41">
        <v>39</v>
      </c>
      <c r="D203" s="6"/>
    </row>
    <row r="204" spans="1:4" ht="15">
      <c r="A204" s="42"/>
      <c r="B204" s="42" t="s">
        <v>180</v>
      </c>
      <c r="C204" s="43">
        <v>1487</v>
      </c>
      <c r="D204" s="6"/>
    </row>
    <row r="205" spans="1:4" ht="15">
      <c r="A205" s="40" t="s">
        <v>232</v>
      </c>
      <c r="B205" s="40" t="s">
        <v>179</v>
      </c>
      <c r="C205" s="126">
        <v>2060</v>
      </c>
      <c r="D205" s="6"/>
    </row>
    <row r="206" spans="1:4" ht="15">
      <c r="A206" s="42"/>
      <c r="B206" s="42" t="s">
        <v>180</v>
      </c>
      <c r="C206" s="43">
        <v>2060</v>
      </c>
      <c r="D206" s="6"/>
    </row>
    <row r="207" spans="1:4" ht="15">
      <c r="A207" s="40" t="s">
        <v>235</v>
      </c>
      <c r="B207" s="40" t="s">
        <v>179</v>
      </c>
      <c r="C207" s="126">
        <v>1388</v>
      </c>
      <c r="D207" s="6"/>
    </row>
    <row r="208" spans="1:4" ht="15">
      <c r="A208" s="40"/>
      <c r="B208" s="40" t="s">
        <v>108</v>
      </c>
      <c r="C208" s="41">
        <v>412</v>
      </c>
      <c r="D208" s="6"/>
    </row>
    <row r="209" spans="1:4" ht="15">
      <c r="A209" s="42"/>
      <c r="B209" s="42" t="s">
        <v>180</v>
      </c>
      <c r="C209" s="43">
        <v>1800</v>
      </c>
      <c r="D209" s="6"/>
    </row>
    <row r="210" spans="1:4" ht="15">
      <c r="A210" s="34" t="s">
        <v>248</v>
      </c>
      <c r="B210" s="40" t="s">
        <v>109</v>
      </c>
      <c r="C210" s="126">
        <v>60</v>
      </c>
      <c r="D210" s="6"/>
    </row>
    <row r="211" spans="1:4" ht="15">
      <c r="A211" s="99"/>
      <c r="B211" s="40" t="s">
        <v>138</v>
      </c>
      <c r="C211" s="41">
        <v>221</v>
      </c>
      <c r="D211" s="6"/>
    </row>
    <row r="212" spans="1:4" ht="15">
      <c r="A212" s="99"/>
      <c r="B212" s="40" t="s">
        <v>116</v>
      </c>
      <c r="C212" s="41">
        <v>79</v>
      </c>
      <c r="D212" s="6"/>
    </row>
    <row r="213" spans="1:4" ht="15">
      <c r="A213" s="99"/>
      <c r="B213" s="40" t="s">
        <v>153</v>
      </c>
      <c r="C213" s="41">
        <v>11</v>
      </c>
      <c r="D213" s="6"/>
    </row>
    <row r="214" spans="1:4" ht="15">
      <c r="A214" s="40"/>
      <c r="B214" s="40" t="s">
        <v>117</v>
      </c>
      <c r="C214" s="41">
        <v>158</v>
      </c>
      <c r="D214" s="6"/>
    </row>
    <row r="215" spans="1:4" ht="15">
      <c r="A215" s="40"/>
      <c r="B215" s="40" t="s">
        <v>164</v>
      </c>
      <c r="C215" s="41">
        <v>29</v>
      </c>
      <c r="D215" s="6"/>
    </row>
    <row r="216" spans="1:4" ht="15">
      <c r="A216" s="40"/>
      <c r="B216" s="40" t="s">
        <v>165</v>
      </c>
      <c r="C216" s="41">
        <v>17</v>
      </c>
      <c r="D216" s="6"/>
    </row>
    <row r="217" spans="1:4" ht="15">
      <c r="A217" s="42"/>
      <c r="B217" s="42" t="s">
        <v>180</v>
      </c>
      <c r="C217" s="43">
        <v>575</v>
      </c>
      <c r="D217" s="6"/>
    </row>
    <row r="218" spans="1:4" ht="15">
      <c r="A218" s="40" t="s">
        <v>193</v>
      </c>
      <c r="B218" s="40" t="s">
        <v>106</v>
      </c>
      <c r="C218" s="126">
        <v>517</v>
      </c>
      <c r="D218" s="6"/>
    </row>
    <row r="219" spans="1:4" ht="15">
      <c r="A219" s="40"/>
      <c r="B219" s="40" t="s">
        <v>179</v>
      </c>
      <c r="C219" s="41">
        <v>14295</v>
      </c>
      <c r="D219" s="6"/>
    </row>
    <row r="220" spans="1:4" ht="15">
      <c r="A220" s="40"/>
      <c r="B220" s="40" t="s">
        <v>108</v>
      </c>
      <c r="C220" s="41">
        <v>309</v>
      </c>
      <c r="D220" s="6"/>
    </row>
    <row r="221" spans="1:4" ht="15">
      <c r="A221" s="42"/>
      <c r="B221" s="42" t="s">
        <v>180</v>
      </c>
      <c r="C221" s="43">
        <v>15121</v>
      </c>
      <c r="D221" s="6"/>
    </row>
    <row r="222" spans="1:4" ht="15">
      <c r="A222" s="40" t="s">
        <v>194</v>
      </c>
      <c r="B222" s="40" t="s">
        <v>118</v>
      </c>
      <c r="C222" s="126">
        <v>83</v>
      </c>
      <c r="D222" s="6"/>
    </row>
    <row r="223" spans="1:4" ht="15">
      <c r="A223" s="40"/>
      <c r="B223" s="40" t="s">
        <v>119</v>
      </c>
      <c r="C223" s="41">
        <v>496</v>
      </c>
      <c r="D223" s="6"/>
    </row>
    <row r="224" spans="1:4" ht="15">
      <c r="A224" s="42"/>
      <c r="B224" s="42" t="s">
        <v>180</v>
      </c>
      <c r="C224" s="43">
        <v>579</v>
      </c>
      <c r="D224" s="6"/>
    </row>
    <row r="225" spans="1:4" ht="15">
      <c r="A225" s="40" t="s">
        <v>217</v>
      </c>
      <c r="B225" s="40" t="s">
        <v>179</v>
      </c>
      <c r="C225" s="126">
        <v>13841</v>
      </c>
      <c r="D225" s="6"/>
    </row>
    <row r="226" spans="1:4" ht="15">
      <c r="A226" s="40"/>
      <c r="B226" s="40" t="s">
        <v>108</v>
      </c>
      <c r="C226" s="41">
        <v>288</v>
      </c>
      <c r="D226" s="6"/>
    </row>
    <row r="227" spans="1:4" ht="15">
      <c r="A227" s="42"/>
      <c r="B227" s="42" t="s">
        <v>180</v>
      </c>
      <c r="C227" s="43">
        <v>14129</v>
      </c>
      <c r="D227" s="6"/>
    </row>
    <row r="228" spans="1:4" ht="15">
      <c r="A228" s="40" t="s">
        <v>215</v>
      </c>
      <c r="B228" s="40" t="s">
        <v>179</v>
      </c>
      <c r="C228" s="126">
        <v>12693</v>
      </c>
      <c r="D228" s="6"/>
    </row>
    <row r="229" spans="1:4" ht="15">
      <c r="A229" s="42"/>
      <c r="B229" s="42" t="s">
        <v>180</v>
      </c>
      <c r="C229" s="43">
        <v>12693</v>
      </c>
      <c r="D229" s="6"/>
    </row>
    <row r="230" spans="1:4" ht="15">
      <c r="A230" s="40" t="s">
        <v>246</v>
      </c>
      <c r="B230" s="40" t="s">
        <v>109</v>
      </c>
      <c r="C230" s="126">
        <v>294</v>
      </c>
      <c r="D230" s="6"/>
    </row>
    <row r="231" spans="1:4" ht="15">
      <c r="A231" s="40"/>
      <c r="B231" s="40" t="s">
        <v>114</v>
      </c>
      <c r="C231" s="41">
        <v>112</v>
      </c>
      <c r="D231" s="6"/>
    </row>
    <row r="232" spans="1:4" ht="15">
      <c r="A232" s="40"/>
      <c r="B232" s="40" t="s">
        <v>129</v>
      </c>
      <c r="C232" s="41">
        <v>230</v>
      </c>
      <c r="D232" s="6"/>
    </row>
    <row r="233" spans="1:4" ht="15">
      <c r="A233" s="40"/>
      <c r="B233" s="40" t="s">
        <v>115</v>
      </c>
      <c r="C233" s="41">
        <v>194</v>
      </c>
      <c r="D233" s="6"/>
    </row>
    <row r="234" spans="1:4" ht="15">
      <c r="A234" s="40"/>
      <c r="B234" s="40" t="s">
        <v>130</v>
      </c>
      <c r="C234" s="41">
        <v>127</v>
      </c>
      <c r="D234" s="6"/>
    </row>
    <row r="235" spans="1:4" ht="15">
      <c r="A235" s="40"/>
      <c r="B235" s="40" t="s">
        <v>131</v>
      </c>
      <c r="C235" s="41">
        <v>260</v>
      </c>
      <c r="D235" s="6"/>
    </row>
    <row r="236" spans="1:4" ht="15">
      <c r="A236" s="40"/>
      <c r="B236" s="40" t="s">
        <v>255</v>
      </c>
      <c r="C236" s="41">
        <v>71</v>
      </c>
      <c r="D236" s="6"/>
    </row>
    <row r="237" spans="1:4" ht="15">
      <c r="A237" s="40"/>
      <c r="B237" s="40" t="s">
        <v>133</v>
      </c>
      <c r="C237" s="41">
        <v>83</v>
      </c>
      <c r="D237" s="6"/>
    </row>
    <row r="238" spans="1:4" ht="15">
      <c r="A238" s="40"/>
      <c r="B238" s="40" t="s">
        <v>134</v>
      </c>
      <c r="C238" s="41">
        <v>209</v>
      </c>
      <c r="D238" s="6"/>
    </row>
    <row r="239" spans="1:4" ht="15">
      <c r="A239" s="40"/>
      <c r="B239" s="40" t="s">
        <v>135</v>
      </c>
      <c r="C239" s="41">
        <v>39</v>
      </c>
      <c r="D239" s="6"/>
    </row>
    <row r="240" spans="1:4" ht="15">
      <c r="A240" s="40"/>
      <c r="B240" s="40" t="s">
        <v>136</v>
      </c>
      <c r="C240" s="41">
        <v>80</v>
      </c>
      <c r="D240" s="6"/>
    </row>
    <row r="241" spans="1:4" ht="15">
      <c r="A241" s="40"/>
      <c r="B241" s="40" t="s">
        <v>137</v>
      </c>
      <c r="C241" s="41">
        <v>40</v>
      </c>
      <c r="D241" s="6"/>
    </row>
    <row r="242" spans="1:4" ht="15">
      <c r="A242" s="40"/>
      <c r="B242" s="40" t="s">
        <v>104</v>
      </c>
      <c r="C242" s="41">
        <v>446</v>
      </c>
      <c r="D242" s="6"/>
    </row>
    <row r="243" spans="1:4" ht="15">
      <c r="A243" s="40"/>
      <c r="B243" s="40" t="s">
        <v>139</v>
      </c>
      <c r="C243" s="41">
        <v>61</v>
      </c>
      <c r="D243" s="6"/>
    </row>
    <row r="244" spans="1:4" ht="15">
      <c r="A244" s="40"/>
      <c r="B244" s="40" t="s">
        <v>140</v>
      </c>
      <c r="C244" s="41">
        <v>114</v>
      </c>
      <c r="D244" s="6"/>
    </row>
    <row r="245" spans="1:4" ht="15">
      <c r="A245" s="40"/>
      <c r="B245" s="40" t="s">
        <v>141</v>
      </c>
      <c r="C245" s="41">
        <v>160</v>
      </c>
      <c r="D245" s="6"/>
    </row>
    <row r="246" spans="1:4" ht="15">
      <c r="A246" s="40"/>
      <c r="B246" s="40" t="s">
        <v>142</v>
      </c>
      <c r="C246" s="41">
        <v>40</v>
      </c>
      <c r="D246" s="6"/>
    </row>
    <row r="247" spans="1:4" ht="15">
      <c r="A247" s="40"/>
      <c r="B247" s="40" t="s">
        <v>143</v>
      </c>
      <c r="C247" s="41">
        <v>42</v>
      </c>
      <c r="D247" s="6"/>
    </row>
    <row r="248" spans="1:4" ht="15">
      <c r="A248" s="40"/>
      <c r="B248" s="40" t="s">
        <v>144</v>
      </c>
      <c r="C248" s="41">
        <v>8</v>
      </c>
      <c r="D248" s="6"/>
    </row>
    <row r="249" spans="1:4" ht="15">
      <c r="A249" s="40"/>
      <c r="B249" s="40" t="s">
        <v>118</v>
      </c>
      <c r="C249" s="41">
        <v>48</v>
      </c>
      <c r="D249" s="6"/>
    </row>
    <row r="250" spans="1:4" ht="15">
      <c r="A250" s="42"/>
      <c r="B250" s="42" t="s">
        <v>145</v>
      </c>
      <c r="C250" s="43">
        <v>187</v>
      </c>
      <c r="D250" s="6"/>
    </row>
    <row r="251" spans="1:4" ht="15">
      <c r="A251" s="40"/>
      <c r="B251" s="40" t="s">
        <v>146</v>
      </c>
      <c r="C251" s="126">
        <v>52</v>
      </c>
      <c r="D251" s="6"/>
    </row>
    <row r="252" spans="1:4" ht="15">
      <c r="A252" s="40"/>
      <c r="B252" s="40" t="s">
        <v>147</v>
      </c>
      <c r="C252" s="41">
        <v>43</v>
      </c>
      <c r="D252" s="6"/>
    </row>
    <row r="253" spans="1:4" ht="15">
      <c r="A253" s="40"/>
      <c r="B253" s="40" t="s">
        <v>148</v>
      </c>
      <c r="C253" s="41">
        <v>129</v>
      </c>
      <c r="D253" s="6"/>
    </row>
    <row r="254" spans="1:4" ht="15">
      <c r="A254" s="40"/>
      <c r="B254" s="40" t="s">
        <v>111</v>
      </c>
      <c r="C254" s="41">
        <v>676</v>
      </c>
      <c r="D254" s="6"/>
    </row>
    <row r="255" spans="1:4" ht="15">
      <c r="A255" s="40"/>
      <c r="B255" s="40" t="s">
        <v>149</v>
      </c>
      <c r="C255" s="41">
        <v>121</v>
      </c>
      <c r="D255" s="6"/>
    </row>
    <row r="256" spans="1:4" ht="15">
      <c r="A256" s="40"/>
      <c r="B256" s="40" t="s">
        <v>105</v>
      </c>
      <c r="C256" s="41">
        <v>163</v>
      </c>
      <c r="D256" s="6"/>
    </row>
    <row r="257" spans="1:4" ht="15">
      <c r="A257" s="40"/>
      <c r="B257" s="40" t="s">
        <v>119</v>
      </c>
      <c r="C257" s="41">
        <v>361</v>
      </c>
      <c r="D257" s="6"/>
    </row>
    <row r="258" spans="1:4" ht="15">
      <c r="A258" s="40"/>
      <c r="B258" s="40" t="s">
        <v>112</v>
      </c>
      <c r="C258" s="41">
        <v>957</v>
      </c>
      <c r="D258" s="6"/>
    </row>
    <row r="259" spans="1:4" ht="15">
      <c r="A259" s="40"/>
      <c r="B259" s="40" t="s">
        <v>150</v>
      </c>
      <c r="C259" s="41">
        <v>65</v>
      </c>
      <c r="D259" s="6"/>
    </row>
    <row r="260" spans="1:4" ht="15">
      <c r="A260" s="40"/>
      <c r="B260" s="40" t="s">
        <v>151</v>
      </c>
      <c r="C260" s="41">
        <v>27</v>
      </c>
      <c r="D260" s="6"/>
    </row>
    <row r="261" spans="1:4" ht="15">
      <c r="A261" s="40"/>
      <c r="B261" s="40" t="s">
        <v>113</v>
      </c>
      <c r="C261" s="41">
        <v>211</v>
      </c>
      <c r="D261" s="6"/>
    </row>
    <row r="262" spans="1:4" ht="15">
      <c r="A262" s="40"/>
      <c r="B262" s="40" t="s">
        <v>152</v>
      </c>
      <c r="C262" s="41">
        <v>86</v>
      </c>
      <c r="D262" s="6"/>
    </row>
    <row r="263" spans="1:4" ht="15">
      <c r="A263" s="40"/>
      <c r="B263" s="40" t="s">
        <v>154</v>
      </c>
      <c r="C263" s="41">
        <v>250</v>
      </c>
      <c r="D263" s="6"/>
    </row>
    <row r="264" spans="1:4" ht="15">
      <c r="A264" s="40"/>
      <c r="B264" s="40" t="s">
        <v>256</v>
      </c>
      <c r="C264" s="41">
        <v>238</v>
      </c>
      <c r="D264" s="6"/>
    </row>
    <row r="265" spans="1:4" ht="15">
      <c r="A265" s="40"/>
      <c r="B265" s="40" t="s">
        <v>155</v>
      </c>
      <c r="C265" s="41">
        <v>307</v>
      </c>
      <c r="D265" s="6"/>
    </row>
    <row r="266" spans="1:4" ht="15">
      <c r="A266" s="40"/>
      <c r="B266" s="40" t="s">
        <v>110</v>
      </c>
      <c r="C266" s="41">
        <v>205</v>
      </c>
      <c r="D266" s="6"/>
    </row>
    <row r="267" spans="1:4" ht="15">
      <c r="A267" s="40"/>
      <c r="B267" s="40" t="s">
        <v>156</v>
      </c>
      <c r="C267" s="41">
        <v>89</v>
      </c>
      <c r="D267" s="6"/>
    </row>
    <row r="268" spans="1:4" ht="15">
      <c r="A268" s="40"/>
      <c r="B268" s="40" t="s">
        <v>157</v>
      </c>
      <c r="C268" s="41">
        <v>8</v>
      </c>
      <c r="D268" s="6"/>
    </row>
    <row r="269" spans="1:4" ht="15">
      <c r="A269" s="40"/>
      <c r="B269" s="40" t="s">
        <v>158</v>
      </c>
      <c r="C269" s="41">
        <v>35</v>
      </c>
      <c r="D269" s="6"/>
    </row>
    <row r="270" spans="1:4" ht="15">
      <c r="A270" s="40"/>
      <c r="B270" s="40" t="s">
        <v>159</v>
      </c>
      <c r="C270" s="41">
        <v>145</v>
      </c>
      <c r="D270" s="6"/>
    </row>
    <row r="271" spans="1:4" ht="15">
      <c r="A271" s="40"/>
      <c r="B271" s="40" t="s">
        <v>161</v>
      </c>
      <c r="C271" s="41">
        <v>52</v>
      </c>
      <c r="D271" s="6"/>
    </row>
    <row r="272" spans="1:4" ht="15">
      <c r="A272" s="40"/>
      <c r="B272" s="40" t="s">
        <v>162</v>
      </c>
      <c r="C272" s="41">
        <v>42</v>
      </c>
      <c r="D272" s="6"/>
    </row>
    <row r="273" spans="1:4" ht="15">
      <c r="A273" s="40"/>
      <c r="B273" s="40" t="s">
        <v>164</v>
      </c>
      <c r="C273" s="41">
        <v>88</v>
      </c>
      <c r="D273" s="6"/>
    </row>
    <row r="274" spans="1:4" ht="15">
      <c r="A274" s="40"/>
      <c r="B274" s="40" t="s">
        <v>165</v>
      </c>
      <c r="C274" s="41">
        <v>76</v>
      </c>
      <c r="D274" s="6"/>
    </row>
    <row r="275" spans="1:4" ht="15">
      <c r="A275" s="40"/>
      <c r="B275" s="40" t="s">
        <v>166</v>
      </c>
      <c r="C275" s="41">
        <v>85</v>
      </c>
      <c r="D275" s="6"/>
    </row>
    <row r="276" spans="1:4" ht="15">
      <c r="A276" s="40"/>
      <c r="B276" s="40" t="s">
        <v>167</v>
      </c>
      <c r="C276" s="41">
        <v>58</v>
      </c>
      <c r="D276" s="6"/>
    </row>
    <row r="277" spans="1:4" ht="15">
      <c r="A277" s="40"/>
      <c r="B277" s="40" t="s">
        <v>168</v>
      </c>
      <c r="C277" s="41">
        <v>12</v>
      </c>
      <c r="D277" s="6"/>
    </row>
    <row r="278" spans="1:4" ht="15">
      <c r="A278" s="42"/>
      <c r="B278" s="42" t="s">
        <v>180</v>
      </c>
      <c r="C278" s="43">
        <v>7426</v>
      </c>
      <c r="D278" s="6"/>
    </row>
    <row r="279" spans="1:4" ht="15">
      <c r="A279" s="40" t="s">
        <v>195</v>
      </c>
      <c r="B279" s="40" t="s">
        <v>109</v>
      </c>
      <c r="C279" s="126">
        <v>279</v>
      </c>
      <c r="D279" s="6"/>
    </row>
    <row r="280" spans="1:4" ht="15">
      <c r="A280" s="40"/>
      <c r="B280" s="40" t="s">
        <v>135</v>
      </c>
      <c r="C280" s="41">
        <v>39</v>
      </c>
      <c r="D280" s="6"/>
    </row>
    <row r="281" spans="1:4" ht="15">
      <c r="A281" s="40"/>
      <c r="B281" s="40" t="s">
        <v>137</v>
      </c>
      <c r="C281" s="41">
        <v>19</v>
      </c>
      <c r="D281" s="6"/>
    </row>
    <row r="282" spans="1:4" ht="15">
      <c r="A282" s="40"/>
      <c r="B282" s="40" t="s">
        <v>138</v>
      </c>
      <c r="C282" s="41">
        <v>84</v>
      </c>
      <c r="D282" s="6"/>
    </row>
    <row r="283" spans="1:4" ht="15">
      <c r="A283" s="40"/>
      <c r="B283" s="40" t="s">
        <v>104</v>
      </c>
      <c r="C283" s="41">
        <v>195</v>
      </c>
      <c r="D283" s="6"/>
    </row>
    <row r="284" spans="1:4" ht="15">
      <c r="A284" s="40"/>
      <c r="B284" s="40" t="s">
        <v>141</v>
      </c>
      <c r="C284" s="41">
        <v>15</v>
      </c>
      <c r="D284" s="6"/>
    </row>
    <row r="285" spans="1:4" ht="15">
      <c r="A285" s="40"/>
      <c r="B285" s="40" t="s">
        <v>143</v>
      </c>
      <c r="C285" s="41">
        <v>73</v>
      </c>
      <c r="D285" s="6"/>
    </row>
    <row r="286" spans="1:4" ht="15">
      <c r="A286" s="40"/>
      <c r="B286" s="40" t="s">
        <v>118</v>
      </c>
      <c r="C286" s="41">
        <v>9</v>
      </c>
      <c r="D286" s="6"/>
    </row>
    <row r="287" spans="1:4" ht="15">
      <c r="A287" s="40"/>
      <c r="B287" s="40" t="s">
        <v>148</v>
      </c>
      <c r="C287" s="41">
        <v>11</v>
      </c>
      <c r="D287" s="6"/>
    </row>
    <row r="288" spans="1:4" ht="15">
      <c r="A288" s="40"/>
      <c r="B288" s="40" t="s">
        <v>111</v>
      </c>
      <c r="C288" s="41">
        <v>307</v>
      </c>
      <c r="D288" s="6"/>
    </row>
    <row r="289" spans="1:4" ht="15">
      <c r="A289" s="40"/>
      <c r="B289" s="40" t="s">
        <v>149</v>
      </c>
      <c r="C289" s="41">
        <v>20</v>
      </c>
      <c r="D289" s="6"/>
    </row>
    <row r="290" spans="1:4" ht="15">
      <c r="A290" s="40"/>
      <c r="B290" s="40" t="s">
        <v>106</v>
      </c>
      <c r="C290" s="41">
        <v>761</v>
      </c>
      <c r="D290" s="6"/>
    </row>
    <row r="291" spans="1:4" ht="15">
      <c r="A291" s="42"/>
      <c r="B291" s="42" t="s">
        <v>179</v>
      </c>
      <c r="C291" s="43">
        <v>16297</v>
      </c>
      <c r="D291" s="6"/>
    </row>
    <row r="292" spans="1:4" ht="15">
      <c r="A292" s="40"/>
      <c r="B292" s="40" t="s">
        <v>119</v>
      </c>
      <c r="C292" s="126">
        <v>52</v>
      </c>
      <c r="D292" s="6"/>
    </row>
    <row r="293" spans="1:4" ht="15">
      <c r="A293" s="40"/>
      <c r="B293" s="40" t="s">
        <v>112</v>
      </c>
      <c r="C293" s="41">
        <v>83</v>
      </c>
      <c r="D293" s="6"/>
    </row>
    <row r="294" spans="1:4" ht="15">
      <c r="A294" s="40"/>
      <c r="B294" s="40" t="s">
        <v>116</v>
      </c>
      <c r="C294" s="41">
        <v>56</v>
      </c>
      <c r="D294" s="6"/>
    </row>
    <row r="295" spans="1:4" ht="15">
      <c r="A295" s="40"/>
      <c r="B295" s="40" t="s">
        <v>152</v>
      </c>
      <c r="C295" s="41">
        <v>12</v>
      </c>
      <c r="D295" s="6"/>
    </row>
    <row r="296" spans="1:4" ht="15">
      <c r="A296" s="40"/>
      <c r="B296" s="40" t="s">
        <v>153</v>
      </c>
      <c r="C296" s="41">
        <v>50</v>
      </c>
      <c r="D296" s="6"/>
    </row>
    <row r="297" spans="1:4" ht="15">
      <c r="A297" s="40"/>
      <c r="B297" s="40" t="s">
        <v>154</v>
      </c>
      <c r="C297" s="41">
        <v>164</v>
      </c>
      <c r="D297" s="6"/>
    </row>
    <row r="298" spans="1:4" ht="15">
      <c r="A298" s="40"/>
      <c r="B298" s="40" t="s">
        <v>117</v>
      </c>
      <c r="C298" s="41">
        <v>136</v>
      </c>
      <c r="D298" s="6"/>
    </row>
    <row r="299" spans="1:4" ht="15">
      <c r="A299" s="40"/>
      <c r="B299" s="40" t="s">
        <v>155</v>
      </c>
      <c r="C299" s="41">
        <v>151</v>
      </c>
      <c r="D299" s="6"/>
    </row>
    <row r="300" spans="1:4" ht="15">
      <c r="A300" s="40"/>
      <c r="B300" s="40" t="s">
        <v>110</v>
      </c>
      <c r="C300" s="41">
        <v>111</v>
      </c>
      <c r="D300" s="6"/>
    </row>
    <row r="301" spans="1:4" ht="15">
      <c r="A301" s="40"/>
      <c r="B301" s="40" t="s">
        <v>156</v>
      </c>
      <c r="C301" s="41">
        <v>41</v>
      </c>
      <c r="D301" s="6"/>
    </row>
    <row r="302" spans="1:4" ht="15">
      <c r="A302" s="40"/>
      <c r="B302" s="40" t="s">
        <v>107</v>
      </c>
      <c r="C302" s="41">
        <v>719</v>
      </c>
      <c r="D302" s="6"/>
    </row>
    <row r="303" spans="1:4" ht="15">
      <c r="A303" s="40"/>
      <c r="B303" s="40" t="s">
        <v>160</v>
      </c>
      <c r="C303" s="41">
        <v>8</v>
      </c>
      <c r="D303" s="6"/>
    </row>
    <row r="304" spans="1:4" ht="15">
      <c r="A304" s="40"/>
      <c r="B304" s="40" t="s">
        <v>163</v>
      </c>
      <c r="C304" s="41">
        <v>89</v>
      </c>
      <c r="D304" s="6"/>
    </row>
    <row r="305" spans="1:4" ht="15">
      <c r="A305" s="40"/>
      <c r="B305" s="40" t="s">
        <v>164</v>
      </c>
      <c r="C305" s="41">
        <v>24</v>
      </c>
      <c r="D305" s="6"/>
    </row>
    <row r="306" spans="1:4" ht="15">
      <c r="A306" s="40"/>
      <c r="B306" s="40" t="s">
        <v>165</v>
      </c>
      <c r="C306" s="41">
        <v>13</v>
      </c>
      <c r="D306" s="6"/>
    </row>
    <row r="307" spans="1:4" ht="15">
      <c r="A307" s="40"/>
      <c r="B307" s="40" t="s">
        <v>108</v>
      </c>
      <c r="C307" s="41">
        <v>597</v>
      </c>
      <c r="D307" s="6"/>
    </row>
    <row r="308" spans="1:4" ht="15">
      <c r="A308" s="42"/>
      <c r="B308" s="42" t="s">
        <v>180</v>
      </c>
      <c r="C308" s="43">
        <v>20415</v>
      </c>
      <c r="D308" s="6"/>
    </row>
    <row r="309" spans="1:4" ht="15">
      <c r="A309" s="40" t="s">
        <v>120</v>
      </c>
      <c r="B309" s="40" t="s">
        <v>109</v>
      </c>
      <c r="C309" s="126">
        <v>49</v>
      </c>
      <c r="D309" s="6"/>
    </row>
    <row r="310" spans="1:4" ht="15">
      <c r="A310" s="40"/>
      <c r="B310" s="40" t="s">
        <v>104</v>
      </c>
      <c r="C310" s="41">
        <v>372</v>
      </c>
      <c r="D310" s="6"/>
    </row>
    <row r="311" spans="1:4" ht="15">
      <c r="A311" s="40"/>
      <c r="B311" s="40" t="s">
        <v>106</v>
      </c>
      <c r="C311" s="41">
        <v>308</v>
      </c>
      <c r="D311" s="6"/>
    </row>
    <row r="312" spans="1:4" ht="15">
      <c r="A312" s="40"/>
      <c r="B312" s="40" t="s">
        <v>179</v>
      </c>
      <c r="C312" s="41">
        <v>3565</v>
      </c>
      <c r="D312" s="6"/>
    </row>
    <row r="313" spans="1:4" ht="15">
      <c r="A313" s="40"/>
      <c r="B313" s="40" t="s">
        <v>116</v>
      </c>
      <c r="C313" s="41">
        <v>293</v>
      </c>
      <c r="D313" s="6"/>
    </row>
    <row r="314" spans="1:4" ht="15">
      <c r="A314" s="40"/>
      <c r="B314" s="40" t="s">
        <v>117</v>
      </c>
      <c r="C314" s="41">
        <v>190</v>
      </c>
      <c r="D314" s="6"/>
    </row>
    <row r="315" spans="1:4" ht="15">
      <c r="A315" s="40"/>
      <c r="B315" s="40" t="s">
        <v>107</v>
      </c>
      <c r="C315" s="41">
        <v>455</v>
      </c>
      <c r="D315" s="6"/>
    </row>
    <row r="316" spans="1:4" ht="15">
      <c r="A316" s="40"/>
      <c r="B316" s="40" t="s">
        <v>163</v>
      </c>
      <c r="C316" s="41">
        <v>163</v>
      </c>
      <c r="D316" s="6"/>
    </row>
    <row r="317" spans="1:4" ht="15">
      <c r="A317" s="40"/>
      <c r="B317" s="40" t="s">
        <v>108</v>
      </c>
      <c r="C317" s="41">
        <v>162</v>
      </c>
      <c r="D317" s="6"/>
    </row>
    <row r="318" spans="1:4" ht="15">
      <c r="A318" s="42"/>
      <c r="B318" s="42" t="s">
        <v>180</v>
      </c>
      <c r="C318" s="43">
        <f>SUM(C309:C317)</f>
        <v>5557</v>
      </c>
      <c r="D318" s="6"/>
    </row>
    <row r="319" spans="1:4" ht="15">
      <c r="A319" s="23" t="s">
        <v>196</v>
      </c>
      <c r="B319" s="39"/>
      <c r="C319" s="41">
        <v>253175</v>
      </c>
      <c r="D319" s="6"/>
    </row>
    <row r="320" spans="1:4" ht="15">
      <c r="A320" s="36"/>
      <c r="B320" s="37"/>
      <c r="C320" s="45"/>
      <c r="D320" s="6"/>
    </row>
    <row r="321" spans="1:4" ht="15">
      <c r="A321" s="10" t="s">
        <v>273</v>
      </c>
      <c r="B321" s="42"/>
      <c r="C321" s="44">
        <f>C319+C36</f>
        <v>258898</v>
      </c>
      <c r="D321" s="6"/>
    </row>
    <row r="322" spans="1:3" ht="15">
      <c r="A322" s="33" t="s">
        <v>102</v>
      </c>
      <c r="B322" s="33"/>
      <c r="C322" s="193"/>
    </row>
    <row r="323" spans="1:2" ht="38.25">
      <c r="A323" s="165" t="s">
        <v>197</v>
      </c>
      <c r="B323" s="165"/>
    </row>
    <row r="324" spans="1:2" ht="19.5" customHeight="1">
      <c r="A324" s="166" t="s">
        <v>294</v>
      </c>
      <c r="B324" s="167"/>
    </row>
    <row r="325" ht="15">
      <c r="C325" s="33"/>
    </row>
    <row r="326" ht="15">
      <c r="C326" s="165"/>
    </row>
    <row r="327" ht="15">
      <c r="C327" s="167"/>
    </row>
  </sheetData>
  <sheetProtection/>
  <mergeCells count="2">
    <mergeCell ref="A1:C1"/>
    <mergeCell ref="A2:C2"/>
  </mergeCells>
  <printOptions horizontalCentered="1"/>
  <pageMargins left="0.75" right="0.75" top="0.5" bottom="1" header="0.5" footer="0.5"/>
  <pageSetup horizontalDpi="600" verticalDpi="600" orientation="portrait" scale="95" r:id="rId1"/>
  <rowBreaks count="7" manualBreakCount="7">
    <brk id="47" max="2" man="1"/>
    <brk id="86" max="2" man="1"/>
    <brk id="127" max="2" man="1"/>
    <brk id="168" max="2" man="1"/>
    <brk id="209" max="2" man="1"/>
    <brk id="250" max="2" man="1"/>
    <brk id="291" max="2" man="1"/>
  </rowBreaks>
</worksheet>
</file>

<file path=xl/worksheets/sheet4.xml><?xml version="1.0" encoding="utf-8"?>
<worksheet xmlns="http://schemas.openxmlformats.org/spreadsheetml/2006/main" xmlns:r="http://schemas.openxmlformats.org/officeDocument/2006/relationships">
  <dimension ref="A1:D108"/>
  <sheetViews>
    <sheetView zoomScalePageLayoutView="0" workbookViewId="0" topLeftCell="A1">
      <selection activeCell="C100" sqref="C100"/>
    </sheetView>
  </sheetViews>
  <sheetFormatPr defaultColWidth="8.88671875" defaultRowHeight="15"/>
  <cols>
    <col min="1" max="1" width="12.6640625" style="0" customWidth="1"/>
    <col min="2" max="2" width="23.10546875" style="0" customWidth="1"/>
    <col min="3" max="3" width="13.4453125" style="0" customWidth="1"/>
  </cols>
  <sheetData>
    <row r="1" spans="1:3" ht="15">
      <c r="A1" s="221" t="s">
        <v>288</v>
      </c>
      <c r="B1" s="221"/>
      <c r="C1" s="221"/>
    </row>
    <row r="2" spans="1:3" ht="15">
      <c r="A2" s="221" t="s">
        <v>287</v>
      </c>
      <c r="B2" s="221"/>
      <c r="C2" s="221"/>
    </row>
    <row r="3" spans="1:3" ht="15">
      <c r="A3" s="20"/>
      <c r="B3" s="20"/>
      <c r="C3" s="20"/>
    </row>
    <row r="4" spans="1:3" ht="15">
      <c r="A4" s="21" t="s">
        <v>313</v>
      </c>
      <c r="B4" s="22"/>
      <c r="C4" s="22"/>
    </row>
    <row r="5" spans="1:4" ht="15">
      <c r="A5" s="25"/>
      <c r="B5" s="25"/>
      <c r="C5" s="16" t="s">
        <v>180</v>
      </c>
      <c r="D5" s="6"/>
    </row>
    <row r="6" spans="1:4" ht="15">
      <c r="A6" s="10" t="s">
        <v>3</v>
      </c>
      <c r="B6" s="10" t="s">
        <v>4</v>
      </c>
      <c r="C6" s="24" t="s">
        <v>206</v>
      </c>
      <c r="D6" s="6"/>
    </row>
    <row r="7" spans="1:4" ht="15">
      <c r="A7" s="114"/>
      <c r="B7" s="115"/>
      <c r="C7" s="116"/>
      <c r="D7" s="6"/>
    </row>
    <row r="8" spans="1:4" ht="15">
      <c r="A8" s="9" t="s">
        <v>5</v>
      </c>
      <c r="B8" s="9" t="s">
        <v>103</v>
      </c>
      <c r="C8" s="15">
        <v>161</v>
      </c>
      <c r="D8" s="6"/>
    </row>
    <row r="9" spans="1:4" ht="15">
      <c r="A9" s="11"/>
      <c r="B9" s="11" t="s">
        <v>307</v>
      </c>
      <c r="C9" s="12">
        <v>72</v>
      </c>
      <c r="D9" s="6"/>
    </row>
    <row r="10" spans="1:4" ht="15">
      <c r="A10" s="13"/>
      <c r="B10" s="13" t="s">
        <v>198</v>
      </c>
      <c r="C10" s="14">
        <v>89</v>
      </c>
      <c r="D10" s="6"/>
    </row>
    <row r="11" spans="1:4" ht="15">
      <c r="A11" s="9" t="s">
        <v>10</v>
      </c>
      <c r="B11" s="9" t="s">
        <v>103</v>
      </c>
      <c r="C11" s="15">
        <v>1</v>
      </c>
      <c r="D11" s="6"/>
    </row>
    <row r="12" spans="1:4" ht="15">
      <c r="A12" s="13"/>
      <c r="B12" s="13" t="s">
        <v>307</v>
      </c>
      <c r="C12" s="14">
        <v>1</v>
      </c>
      <c r="D12" s="6"/>
    </row>
    <row r="13" spans="1:4" ht="15">
      <c r="A13" s="11" t="s">
        <v>11</v>
      </c>
      <c r="B13" s="11" t="s">
        <v>103</v>
      </c>
      <c r="C13" s="12">
        <v>85</v>
      </c>
      <c r="D13" s="6"/>
    </row>
    <row r="14" spans="1:4" ht="15">
      <c r="A14" s="11"/>
      <c r="B14" s="11" t="s">
        <v>307</v>
      </c>
      <c r="C14" s="12">
        <v>7</v>
      </c>
      <c r="D14" s="6"/>
    </row>
    <row r="15" spans="1:4" ht="15">
      <c r="A15" s="13"/>
      <c r="B15" s="13" t="s">
        <v>198</v>
      </c>
      <c r="C15" s="14">
        <v>78</v>
      </c>
      <c r="D15" s="6"/>
    </row>
    <row r="16" spans="1:4" ht="15">
      <c r="A16" s="9" t="s">
        <v>14</v>
      </c>
      <c r="B16" s="9" t="s">
        <v>103</v>
      </c>
      <c r="C16" s="15">
        <v>1</v>
      </c>
      <c r="D16" s="6"/>
    </row>
    <row r="17" spans="1:4" ht="15">
      <c r="A17" s="13"/>
      <c r="B17" s="13" t="s">
        <v>307</v>
      </c>
      <c r="C17" s="14">
        <v>1</v>
      </c>
      <c r="D17" s="6"/>
    </row>
    <row r="18" spans="1:4" ht="15">
      <c r="A18" s="9" t="s">
        <v>264</v>
      </c>
      <c r="B18" s="9" t="s">
        <v>103</v>
      </c>
      <c r="C18" s="15">
        <v>3</v>
      </c>
      <c r="D18" s="6"/>
    </row>
    <row r="19" spans="1:4" ht="15">
      <c r="A19" s="13"/>
      <c r="B19" s="13" t="s">
        <v>307</v>
      </c>
      <c r="C19" s="14">
        <v>3</v>
      </c>
      <c r="D19" s="6"/>
    </row>
    <row r="20" spans="1:4" ht="15">
      <c r="A20" s="9" t="s">
        <v>19</v>
      </c>
      <c r="B20" s="11" t="s">
        <v>103</v>
      </c>
      <c r="C20" s="12">
        <v>3</v>
      </c>
      <c r="D20" s="6"/>
    </row>
    <row r="21" spans="1:4" ht="15">
      <c r="A21" s="13"/>
      <c r="B21" s="11" t="s">
        <v>307</v>
      </c>
      <c r="C21" s="12">
        <v>3</v>
      </c>
      <c r="D21" s="6"/>
    </row>
    <row r="22" spans="1:4" ht="15">
      <c r="A22" s="9" t="s">
        <v>283</v>
      </c>
      <c r="B22" s="9" t="s">
        <v>103</v>
      </c>
      <c r="C22" s="15">
        <v>3</v>
      </c>
      <c r="D22" s="6"/>
    </row>
    <row r="23" spans="1:4" ht="15">
      <c r="A23" s="13"/>
      <c r="B23" s="13" t="s">
        <v>307</v>
      </c>
      <c r="C23" s="14">
        <v>3</v>
      </c>
      <c r="D23" s="6"/>
    </row>
    <row r="24" spans="1:4" ht="15">
      <c r="A24" s="11" t="s">
        <v>265</v>
      </c>
      <c r="B24" s="11" t="s">
        <v>103</v>
      </c>
      <c r="C24" s="12">
        <v>7</v>
      </c>
      <c r="D24" s="6"/>
    </row>
    <row r="25" spans="1:4" ht="15">
      <c r="A25" s="13"/>
      <c r="B25" s="13" t="s">
        <v>307</v>
      </c>
      <c r="C25" s="14">
        <v>7</v>
      </c>
      <c r="D25" s="6"/>
    </row>
    <row r="26" spans="1:4" ht="15">
      <c r="A26" s="11" t="s">
        <v>21</v>
      </c>
      <c r="B26" s="11" t="s">
        <v>103</v>
      </c>
      <c r="C26" s="12">
        <v>7</v>
      </c>
      <c r="D26" s="6"/>
    </row>
    <row r="27" spans="1:4" ht="15">
      <c r="A27" s="13"/>
      <c r="B27" s="13" t="s">
        <v>307</v>
      </c>
      <c r="C27" s="14">
        <v>7</v>
      </c>
      <c r="D27" s="6"/>
    </row>
    <row r="28" spans="1:4" ht="15">
      <c r="A28" s="11" t="s">
        <v>22</v>
      </c>
      <c r="B28" s="11" t="s">
        <v>103</v>
      </c>
      <c r="C28" s="12">
        <v>1</v>
      </c>
      <c r="D28" s="6"/>
    </row>
    <row r="29" spans="1:4" ht="15">
      <c r="A29" s="13"/>
      <c r="B29" s="13" t="s">
        <v>307</v>
      </c>
      <c r="C29" s="14">
        <v>1</v>
      </c>
      <c r="D29" s="6"/>
    </row>
    <row r="30" spans="1:4" ht="15">
      <c r="A30" s="34" t="s">
        <v>269</v>
      </c>
      <c r="B30" s="34" t="s">
        <v>103</v>
      </c>
      <c r="C30" s="126">
        <v>4</v>
      </c>
      <c r="D30" s="6"/>
    </row>
    <row r="31" spans="1:4" ht="15">
      <c r="A31" s="13"/>
      <c r="B31" s="13" t="s">
        <v>307</v>
      </c>
      <c r="C31" s="14">
        <v>4</v>
      </c>
      <c r="D31" s="6"/>
    </row>
    <row r="32" spans="1:4" ht="15">
      <c r="A32" s="11" t="s">
        <v>23</v>
      </c>
      <c r="B32" s="11" t="s">
        <v>103</v>
      </c>
      <c r="C32" s="12">
        <v>21</v>
      </c>
      <c r="D32" s="6"/>
    </row>
    <row r="33" spans="1:4" ht="15">
      <c r="A33" s="13"/>
      <c r="B33" s="13" t="s">
        <v>307</v>
      </c>
      <c r="C33" s="14">
        <v>21</v>
      </c>
      <c r="D33" s="6"/>
    </row>
    <row r="34" spans="1:4" ht="15">
      <c r="A34" s="11" t="s">
        <v>26</v>
      </c>
      <c r="B34" s="11" t="s">
        <v>103</v>
      </c>
      <c r="C34" s="12">
        <v>575</v>
      </c>
      <c r="D34" s="6"/>
    </row>
    <row r="35" spans="1:4" ht="15">
      <c r="A35" s="11"/>
      <c r="B35" s="11" t="s">
        <v>307</v>
      </c>
      <c r="C35" s="12">
        <v>44</v>
      </c>
      <c r="D35" s="6"/>
    </row>
    <row r="36" spans="1:4" ht="15">
      <c r="A36" s="13"/>
      <c r="B36" s="13" t="s">
        <v>198</v>
      </c>
      <c r="C36" s="14">
        <v>531</v>
      </c>
      <c r="D36" s="6"/>
    </row>
    <row r="37" spans="1:4" ht="15">
      <c r="A37" s="34" t="s">
        <v>270</v>
      </c>
      <c r="B37" s="34" t="s">
        <v>103</v>
      </c>
      <c r="C37" s="126">
        <v>1</v>
      </c>
      <c r="D37" s="6"/>
    </row>
    <row r="38" spans="1:4" ht="15">
      <c r="A38" s="13"/>
      <c r="B38" s="13" t="s">
        <v>307</v>
      </c>
      <c r="C38" s="14">
        <v>1</v>
      </c>
      <c r="D38" s="6"/>
    </row>
    <row r="39" spans="1:4" ht="15">
      <c r="A39" s="11" t="s">
        <v>281</v>
      </c>
      <c r="B39" s="40" t="s">
        <v>103</v>
      </c>
      <c r="C39" s="41">
        <v>2</v>
      </c>
      <c r="D39" s="6"/>
    </row>
    <row r="40" spans="1:4" ht="15">
      <c r="A40" s="11"/>
      <c r="B40" s="13" t="s">
        <v>307</v>
      </c>
      <c r="C40" s="14">
        <v>2</v>
      </c>
      <c r="D40" s="6"/>
    </row>
    <row r="41" spans="1:4" ht="15">
      <c r="A41" s="34" t="s">
        <v>29</v>
      </c>
      <c r="B41" s="9" t="s">
        <v>103</v>
      </c>
      <c r="C41" s="15">
        <v>5</v>
      </c>
      <c r="D41" s="6"/>
    </row>
    <row r="42" spans="1:4" ht="15">
      <c r="A42" s="13"/>
      <c r="B42" s="13" t="s">
        <v>307</v>
      </c>
      <c r="C42" s="14">
        <v>5</v>
      </c>
      <c r="D42" s="6"/>
    </row>
    <row r="43" spans="1:4" ht="15">
      <c r="A43" s="11" t="s">
        <v>32</v>
      </c>
      <c r="B43" s="11" t="s">
        <v>103</v>
      </c>
      <c r="C43" s="12">
        <v>12</v>
      </c>
      <c r="D43" s="6"/>
    </row>
    <row r="44" spans="1:4" ht="15">
      <c r="A44" s="13"/>
      <c r="B44" s="13" t="s">
        <v>307</v>
      </c>
      <c r="C44" s="14">
        <v>12</v>
      </c>
      <c r="D44" s="6"/>
    </row>
    <row r="45" spans="1:4" ht="15">
      <c r="A45" s="11" t="s">
        <v>34</v>
      </c>
      <c r="B45" s="11" t="s">
        <v>103</v>
      </c>
      <c r="C45" s="12">
        <v>19</v>
      </c>
      <c r="D45" s="6"/>
    </row>
    <row r="46" spans="1:4" ht="15">
      <c r="A46" s="13"/>
      <c r="B46" s="13" t="s">
        <v>307</v>
      </c>
      <c r="C46" s="14">
        <v>19</v>
      </c>
      <c r="D46" s="6"/>
    </row>
    <row r="47" spans="1:4" ht="15">
      <c r="A47" s="9" t="s">
        <v>41</v>
      </c>
      <c r="B47" s="9" t="s">
        <v>103</v>
      </c>
      <c r="C47" s="15">
        <v>194</v>
      </c>
      <c r="D47" s="6"/>
    </row>
    <row r="48" spans="1:4" ht="15">
      <c r="A48" s="13"/>
      <c r="B48" s="13" t="s">
        <v>198</v>
      </c>
      <c r="C48" s="14">
        <v>194</v>
      </c>
      <c r="D48" s="6"/>
    </row>
    <row r="49" spans="1:4" ht="15">
      <c r="A49" s="11" t="s">
        <v>43</v>
      </c>
      <c r="B49" s="11" t="s">
        <v>103</v>
      </c>
      <c r="C49" s="12">
        <v>17</v>
      </c>
      <c r="D49" s="6"/>
    </row>
    <row r="50" spans="1:4" ht="15">
      <c r="A50" s="13"/>
      <c r="B50" s="13" t="s">
        <v>307</v>
      </c>
      <c r="C50" s="14">
        <v>17</v>
      </c>
      <c r="D50" s="6"/>
    </row>
    <row r="51" spans="1:4" ht="15">
      <c r="A51" s="9" t="s">
        <v>44</v>
      </c>
      <c r="B51" s="9" t="s">
        <v>103</v>
      </c>
      <c r="C51" s="15">
        <v>147</v>
      </c>
      <c r="D51" s="6"/>
    </row>
    <row r="52" spans="1:4" ht="15">
      <c r="A52" s="13"/>
      <c r="B52" s="13" t="s">
        <v>199</v>
      </c>
      <c r="C52" s="14">
        <v>147</v>
      </c>
      <c r="D52" s="6"/>
    </row>
    <row r="53" spans="1:4" ht="15">
      <c r="A53" s="11" t="s">
        <v>48</v>
      </c>
      <c r="B53" s="11" t="s">
        <v>103</v>
      </c>
      <c r="C53" s="12">
        <v>105</v>
      </c>
      <c r="D53" s="6"/>
    </row>
    <row r="54" spans="1:4" ht="15">
      <c r="A54" s="11"/>
      <c r="B54" s="11" t="s">
        <v>307</v>
      </c>
      <c r="C54" s="12">
        <v>11</v>
      </c>
      <c r="D54" s="6"/>
    </row>
    <row r="55" spans="1:4" ht="15">
      <c r="A55" s="13"/>
      <c r="B55" s="13" t="s">
        <v>198</v>
      </c>
      <c r="C55" s="14">
        <v>94</v>
      </c>
      <c r="D55" s="6"/>
    </row>
    <row r="56" spans="1:4" ht="15">
      <c r="A56" s="11" t="s">
        <v>49</v>
      </c>
      <c r="B56" s="11" t="s">
        <v>103</v>
      </c>
      <c r="C56" s="12">
        <v>100</v>
      </c>
      <c r="D56" s="6"/>
    </row>
    <row r="57" spans="1:4" ht="15">
      <c r="A57" s="11"/>
      <c r="B57" s="11" t="s">
        <v>307</v>
      </c>
      <c r="C57" s="12">
        <v>52</v>
      </c>
      <c r="D57" s="6"/>
    </row>
    <row r="58" spans="1:4" ht="15">
      <c r="A58" s="13"/>
      <c r="B58" s="13" t="s">
        <v>198</v>
      </c>
      <c r="C58" s="14">
        <v>48</v>
      </c>
      <c r="D58" s="6"/>
    </row>
    <row r="59" spans="1:4" ht="15">
      <c r="A59" s="9" t="s">
        <v>50</v>
      </c>
      <c r="B59" s="9" t="s">
        <v>103</v>
      </c>
      <c r="C59" s="15">
        <v>79</v>
      </c>
      <c r="D59" s="6"/>
    </row>
    <row r="60" spans="1:4" ht="15">
      <c r="A60" s="13"/>
      <c r="B60" s="13" t="s">
        <v>307</v>
      </c>
      <c r="C60" s="14">
        <v>79</v>
      </c>
      <c r="D60" s="6"/>
    </row>
    <row r="61" spans="1:4" ht="15">
      <c r="A61" s="11" t="s">
        <v>53</v>
      </c>
      <c r="B61" s="11" t="s">
        <v>103</v>
      </c>
      <c r="C61" s="12">
        <v>20</v>
      </c>
      <c r="D61" s="6"/>
    </row>
    <row r="62" spans="1:4" ht="15">
      <c r="A62" s="13"/>
      <c r="B62" s="13" t="s">
        <v>198</v>
      </c>
      <c r="C62" s="14">
        <v>20</v>
      </c>
      <c r="D62" s="6"/>
    </row>
    <row r="63" spans="1:4" ht="15">
      <c r="A63" s="9" t="s">
        <v>58</v>
      </c>
      <c r="B63" s="9" t="s">
        <v>103</v>
      </c>
      <c r="C63" s="15">
        <v>44</v>
      </c>
      <c r="D63" s="6"/>
    </row>
    <row r="64" spans="1:4" ht="15">
      <c r="A64" s="13"/>
      <c r="B64" s="13" t="s">
        <v>307</v>
      </c>
      <c r="C64" s="14">
        <v>44</v>
      </c>
      <c r="D64" s="6"/>
    </row>
    <row r="65" spans="1:4" ht="15">
      <c r="A65" s="9" t="s">
        <v>60</v>
      </c>
      <c r="B65" s="9" t="s">
        <v>103</v>
      </c>
      <c r="C65" s="15">
        <v>4</v>
      </c>
      <c r="D65" s="6"/>
    </row>
    <row r="66" spans="1:4" ht="15">
      <c r="A66" s="13"/>
      <c r="B66" s="13" t="s">
        <v>307</v>
      </c>
      <c r="C66" s="14">
        <v>4</v>
      </c>
      <c r="D66" s="6"/>
    </row>
    <row r="67" spans="1:4" ht="15">
      <c r="A67" s="11" t="s">
        <v>61</v>
      </c>
      <c r="B67" s="11" t="s">
        <v>103</v>
      </c>
      <c r="C67" s="12">
        <v>4</v>
      </c>
      <c r="D67" s="6"/>
    </row>
    <row r="68" spans="1:4" ht="15">
      <c r="A68" s="13"/>
      <c r="B68" s="13" t="s">
        <v>307</v>
      </c>
      <c r="C68" s="14">
        <v>4</v>
      </c>
      <c r="D68" s="6"/>
    </row>
    <row r="69" spans="1:4" ht="15">
      <c r="A69" s="11" t="s">
        <v>62</v>
      </c>
      <c r="B69" s="11" t="s">
        <v>103</v>
      </c>
      <c r="C69" s="12">
        <v>77</v>
      </c>
      <c r="D69" s="6"/>
    </row>
    <row r="70" spans="1:4" ht="15">
      <c r="A70" s="11"/>
      <c r="B70" s="11" t="s">
        <v>307</v>
      </c>
      <c r="C70" s="12">
        <v>23</v>
      </c>
      <c r="D70" s="6"/>
    </row>
    <row r="71" spans="1:4" ht="15">
      <c r="A71" s="13"/>
      <c r="B71" s="13" t="s">
        <v>198</v>
      </c>
      <c r="C71" s="14">
        <v>54</v>
      </c>
      <c r="D71" s="6"/>
    </row>
    <row r="72" spans="1:4" ht="15">
      <c r="A72" s="11" t="s">
        <v>63</v>
      </c>
      <c r="B72" s="11" t="s">
        <v>103</v>
      </c>
      <c r="C72" s="12">
        <v>22</v>
      </c>
      <c r="D72" s="6"/>
    </row>
    <row r="73" spans="1:4" ht="15">
      <c r="A73" s="13"/>
      <c r="B73" s="13" t="s">
        <v>198</v>
      </c>
      <c r="C73" s="14">
        <v>22</v>
      </c>
      <c r="D73" s="6"/>
    </row>
    <row r="74" spans="1:4" ht="15">
      <c r="A74" s="11" t="s">
        <v>266</v>
      </c>
      <c r="B74" s="11" t="s">
        <v>103</v>
      </c>
      <c r="C74" s="12">
        <v>3</v>
      </c>
      <c r="D74" s="6"/>
    </row>
    <row r="75" spans="1:4" ht="15">
      <c r="A75" s="13"/>
      <c r="B75" s="13" t="s">
        <v>307</v>
      </c>
      <c r="C75" s="14">
        <v>3</v>
      </c>
      <c r="D75" s="6"/>
    </row>
    <row r="76" spans="1:4" ht="15">
      <c r="A76" s="11" t="s">
        <v>66</v>
      </c>
      <c r="B76" s="11" t="s">
        <v>103</v>
      </c>
      <c r="C76" s="12">
        <v>28</v>
      </c>
      <c r="D76" s="6"/>
    </row>
    <row r="77" spans="1:4" ht="15">
      <c r="A77" s="11"/>
      <c r="B77" s="11" t="s">
        <v>307</v>
      </c>
      <c r="C77" s="12">
        <v>8</v>
      </c>
      <c r="D77" s="6"/>
    </row>
    <row r="78" spans="1:4" ht="15">
      <c r="A78" s="13"/>
      <c r="B78" s="13" t="s">
        <v>198</v>
      </c>
      <c r="C78" s="14">
        <v>20</v>
      </c>
      <c r="D78" s="6"/>
    </row>
    <row r="79" spans="1:4" ht="15">
      <c r="A79" s="11" t="s">
        <v>67</v>
      </c>
      <c r="B79" s="11" t="s">
        <v>103</v>
      </c>
      <c r="C79" s="12">
        <v>96</v>
      </c>
      <c r="D79" s="6"/>
    </row>
    <row r="80" spans="1:4" ht="15">
      <c r="A80" s="11"/>
      <c r="B80" s="11" t="s">
        <v>307</v>
      </c>
      <c r="C80" s="12">
        <v>50</v>
      </c>
      <c r="D80" s="6"/>
    </row>
    <row r="81" spans="1:4" ht="15">
      <c r="A81" s="13"/>
      <c r="B81" s="13" t="s">
        <v>198</v>
      </c>
      <c r="C81" s="14">
        <v>46</v>
      </c>
      <c r="D81" s="6"/>
    </row>
    <row r="82" spans="1:4" ht="15">
      <c r="A82" s="34" t="s">
        <v>73</v>
      </c>
      <c r="B82" s="11" t="s">
        <v>103</v>
      </c>
      <c r="C82" s="12">
        <v>4</v>
      </c>
      <c r="D82" s="6"/>
    </row>
    <row r="83" spans="1:4" ht="15">
      <c r="A83" s="13"/>
      <c r="B83" s="13" t="s">
        <v>307</v>
      </c>
      <c r="C83" s="14">
        <v>4</v>
      </c>
      <c r="D83" s="6"/>
    </row>
    <row r="84" spans="1:4" ht="15">
      <c r="A84" s="9" t="s">
        <v>75</v>
      </c>
      <c r="B84" s="11" t="s">
        <v>103</v>
      </c>
      <c r="C84" s="12">
        <v>2</v>
      </c>
      <c r="D84" s="6"/>
    </row>
    <row r="85" spans="1:4" ht="15">
      <c r="A85" s="13"/>
      <c r="B85" s="13" t="s">
        <v>307</v>
      </c>
      <c r="C85" s="14">
        <v>2</v>
      </c>
      <c r="D85" s="6"/>
    </row>
    <row r="86" spans="1:4" ht="15">
      <c r="A86" s="11" t="s">
        <v>77</v>
      </c>
      <c r="B86" s="11" t="s">
        <v>103</v>
      </c>
      <c r="C86" s="12">
        <v>93</v>
      </c>
      <c r="D86" s="6"/>
    </row>
    <row r="87" spans="1:4" ht="15">
      <c r="A87" s="11"/>
      <c r="B87" s="11" t="s">
        <v>307</v>
      </c>
      <c r="C87" s="12">
        <v>37</v>
      </c>
      <c r="D87" s="6"/>
    </row>
    <row r="88" spans="1:4" ht="15">
      <c r="A88" s="13"/>
      <c r="B88" s="13" t="s">
        <v>198</v>
      </c>
      <c r="C88" s="14">
        <v>56</v>
      </c>
      <c r="D88" s="6"/>
    </row>
    <row r="89" spans="1:4" ht="15">
      <c r="A89" s="34" t="s">
        <v>78</v>
      </c>
      <c r="B89" s="9" t="s">
        <v>103</v>
      </c>
      <c r="C89" s="15">
        <v>3</v>
      </c>
      <c r="D89" s="6"/>
    </row>
    <row r="90" spans="1:4" ht="15">
      <c r="A90" s="13"/>
      <c r="B90" s="13" t="s">
        <v>307</v>
      </c>
      <c r="C90" s="14">
        <v>3</v>
      </c>
      <c r="D90" s="6"/>
    </row>
    <row r="91" spans="1:4" ht="15">
      <c r="A91" s="9" t="s">
        <v>79</v>
      </c>
      <c r="B91" s="9" t="s">
        <v>103</v>
      </c>
      <c r="C91" s="15">
        <v>5</v>
      </c>
      <c r="D91" s="6"/>
    </row>
    <row r="92" spans="1:4" ht="15">
      <c r="A92" s="13"/>
      <c r="B92" s="13" t="s">
        <v>307</v>
      </c>
      <c r="C92" s="14">
        <v>5</v>
      </c>
      <c r="D92" s="6"/>
    </row>
    <row r="93" spans="1:4" ht="15">
      <c r="A93" s="11" t="s">
        <v>80</v>
      </c>
      <c r="B93" s="11" t="s">
        <v>103</v>
      </c>
      <c r="C93" s="12">
        <v>1</v>
      </c>
      <c r="D93" s="6"/>
    </row>
    <row r="94" spans="1:4" ht="15">
      <c r="A94" s="13"/>
      <c r="B94" s="13" t="s">
        <v>198</v>
      </c>
      <c r="C94" s="14">
        <v>1</v>
      </c>
      <c r="D94" s="6"/>
    </row>
    <row r="95" spans="1:4" ht="15">
      <c r="A95" s="11" t="s">
        <v>81</v>
      </c>
      <c r="B95" s="11" t="s">
        <v>103</v>
      </c>
      <c r="C95" s="12">
        <v>2</v>
      </c>
      <c r="D95" s="6"/>
    </row>
    <row r="96" spans="1:4" ht="15">
      <c r="A96" s="13"/>
      <c r="B96" s="13" t="s">
        <v>314</v>
      </c>
      <c r="C96" s="14">
        <v>2</v>
      </c>
      <c r="D96" s="6"/>
    </row>
    <row r="97" spans="1:4" ht="15">
      <c r="A97" s="23" t="s">
        <v>200</v>
      </c>
      <c r="B97" s="17"/>
      <c r="C97" s="18">
        <v>1961</v>
      </c>
      <c r="D97" s="6"/>
    </row>
    <row r="98" spans="1:4" ht="15">
      <c r="A98" s="11" t="s">
        <v>85</v>
      </c>
      <c r="B98" s="9" t="s">
        <v>307</v>
      </c>
      <c r="C98" s="41">
        <v>604</v>
      </c>
      <c r="D98" s="6"/>
    </row>
    <row r="99" spans="1:4" ht="15">
      <c r="A99" s="11"/>
      <c r="B99" s="11" t="s">
        <v>199</v>
      </c>
      <c r="C99" s="41">
        <v>1198</v>
      </c>
      <c r="D99" s="6"/>
    </row>
    <row r="100" spans="1:4" ht="15">
      <c r="A100" s="13"/>
      <c r="B100" s="13" t="s">
        <v>91</v>
      </c>
      <c r="C100" s="41">
        <f>SUM(C98:C99)</f>
        <v>1802</v>
      </c>
      <c r="D100" s="6"/>
    </row>
    <row r="101" spans="1:3" ht="6.75" customHeight="1">
      <c r="A101" s="26"/>
      <c r="B101" s="26"/>
      <c r="C101" s="26"/>
    </row>
    <row r="102" spans="1:3" ht="15">
      <c r="A102" s="11"/>
      <c r="B102" s="23" t="s">
        <v>204</v>
      </c>
      <c r="C102" s="44">
        <f>C97</f>
        <v>1961</v>
      </c>
    </row>
    <row r="103" spans="1:3" ht="34.5" customHeight="1">
      <c r="A103" s="11"/>
      <c r="B103" s="23" t="s">
        <v>205</v>
      </c>
      <c r="C103" s="44">
        <f>C100</f>
        <v>1802</v>
      </c>
    </row>
    <row r="104" spans="1:3" ht="19.5" customHeight="1">
      <c r="A104" s="13"/>
      <c r="B104" s="10" t="s">
        <v>260</v>
      </c>
      <c r="C104" s="44">
        <f>SUM(C102:C103)</f>
        <v>3763</v>
      </c>
    </row>
    <row r="105" spans="1:3" ht="15">
      <c r="A105" s="6"/>
      <c r="B105" s="6"/>
      <c r="C105" s="6"/>
    </row>
    <row r="106" ht="15">
      <c r="A106" t="s">
        <v>102</v>
      </c>
    </row>
    <row r="107" spans="1:3" ht="24.75" customHeight="1">
      <c r="A107" s="222" t="s">
        <v>197</v>
      </c>
      <c r="B107" s="222"/>
      <c r="C107" s="222"/>
    </row>
    <row r="108" spans="1:3" ht="15">
      <c r="A108" s="212" t="s">
        <v>294</v>
      </c>
      <c r="B108" s="213"/>
      <c r="C108" s="213"/>
    </row>
  </sheetData>
  <sheetProtection/>
  <mergeCells count="4">
    <mergeCell ref="A1:C1"/>
    <mergeCell ref="A2:C2"/>
    <mergeCell ref="A107:C107"/>
    <mergeCell ref="A108:C108"/>
  </mergeCells>
  <printOptions horizontalCentered="1"/>
  <pageMargins left="0.75" right="0.75" top="0.5" bottom="0.5" header="0.5" footer="0.5"/>
  <pageSetup horizontalDpi="600" verticalDpi="600" orientation="portrait" r:id="rId1"/>
  <rowBreaks count="2" manualBreakCount="2">
    <brk id="48" max="2" man="1"/>
    <brk id="90" max="2" man="1"/>
  </rowBreaks>
</worksheet>
</file>

<file path=xl/worksheets/sheet5.xml><?xml version="1.0" encoding="utf-8"?>
<worksheet xmlns="http://schemas.openxmlformats.org/spreadsheetml/2006/main" xmlns:r="http://schemas.openxmlformats.org/officeDocument/2006/relationships">
  <dimension ref="A1:D46"/>
  <sheetViews>
    <sheetView zoomScalePageLayoutView="0" workbookViewId="0" topLeftCell="A1">
      <selection activeCell="D8" sqref="D8"/>
    </sheetView>
  </sheetViews>
  <sheetFormatPr defaultColWidth="8.88671875" defaultRowHeight="15"/>
  <cols>
    <col min="1" max="1" width="13.4453125" style="0" customWidth="1"/>
    <col min="2" max="2" width="22.21484375" style="0" customWidth="1"/>
    <col min="3" max="3" width="13.99609375" style="0" customWidth="1"/>
  </cols>
  <sheetData>
    <row r="1" spans="1:3" ht="15">
      <c r="A1" s="221" t="s">
        <v>291</v>
      </c>
      <c r="B1" s="224"/>
      <c r="C1" s="224"/>
    </row>
    <row r="2" spans="1:3" ht="15">
      <c r="A2" s="221" t="s">
        <v>293</v>
      </c>
      <c r="B2" s="224"/>
      <c r="C2" s="224"/>
    </row>
    <row r="3" spans="1:3" ht="15">
      <c r="A3" s="20"/>
      <c r="B3" s="20"/>
      <c r="C3" s="20"/>
    </row>
    <row r="4" spans="1:3" ht="15">
      <c r="A4" s="225" t="s">
        <v>313</v>
      </c>
      <c r="B4" s="226"/>
      <c r="C4" s="22"/>
    </row>
    <row r="5" spans="1:4" ht="15">
      <c r="A5" s="27"/>
      <c r="B5" s="27"/>
      <c r="C5" s="28" t="s">
        <v>209</v>
      </c>
      <c r="D5" s="6"/>
    </row>
    <row r="6" spans="1:4" ht="15">
      <c r="A6" s="29" t="s">
        <v>3</v>
      </c>
      <c r="B6" s="29" t="s">
        <v>4</v>
      </c>
      <c r="C6" s="30" t="s">
        <v>206</v>
      </c>
      <c r="D6" s="6"/>
    </row>
    <row r="7" spans="1:4" ht="15">
      <c r="A7" s="117"/>
      <c r="B7" s="118"/>
      <c r="C7" s="119"/>
      <c r="D7" s="6"/>
    </row>
    <row r="8" spans="1:4" ht="15">
      <c r="A8" s="9" t="s">
        <v>5</v>
      </c>
      <c r="B8" s="9" t="s">
        <v>180</v>
      </c>
      <c r="C8" s="15">
        <v>18</v>
      </c>
      <c r="D8" s="6"/>
    </row>
    <row r="9" spans="1:4" ht="15">
      <c r="A9" s="13"/>
      <c r="B9" s="13" t="s">
        <v>307</v>
      </c>
      <c r="C9" s="14">
        <v>18</v>
      </c>
      <c r="D9" s="6"/>
    </row>
    <row r="10" spans="1:4" ht="15">
      <c r="A10" s="11" t="s">
        <v>43</v>
      </c>
      <c r="B10" s="11" t="s">
        <v>180</v>
      </c>
      <c r="C10" s="12">
        <v>2</v>
      </c>
      <c r="D10" s="6"/>
    </row>
    <row r="11" spans="1:4" ht="15">
      <c r="A11" s="13"/>
      <c r="B11" s="13" t="s">
        <v>307</v>
      </c>
      <c r="C11" s="14">
        <v>2</v>
      </c>
      <c r="D11" s="6"/>
    </row>
    <row r="12" spans="1:4" ht="15">
      <c r="A12" s="9" t="s">
        <v>44</v>
      </c>
      <c r="B12" s="9" t="s">
        <v>180</v>
      </c>
      <c r="C12" s="15">
        <v>360</v>
      </c>
      <c r="D12" s="6"/>
    </row>
    <row r="13" spans="1:4" ht="15">
      <c r="A13" s="11"/>
      <c r="B13" s="40" t="s">
        <v>311</v>
      </c>
      <c r="C13" s="41">
        <v>2</v>
      </c>
      <c r="D13" s="6"/>
    </row>
    <row r="14" spans="1:4" ht="15">
      <c r="A14" s="11"/>
      <c r="B14" s="11" t="s">
        <v>202</v>
      </c>
      <c r="C14" s="12">
        <v>92</v>
      </c>
      <c r="D14" s="6"/>
    </row>
    <row r="15" spans="1:4" ht="15">
      <c r="A15" s="11"/>
      <c r="B15" s="11" t="s">
        <v>213</v>
      </c>
      <c r="C15" s="12">
        <v>210</v>
      </c>
      <c r="D15" s="6"/>
    </row>
    <row r="16" spans="1:4" ht="15">
      <c r="A16" s="11"/>
      <c r="B16" s="11" t="s">
        <v>224</v>
      </c>
      <c r="C16" s="12">
        <v>3</v>
      </c>
      <c r="D16" s="6"/>
    </row>
    <row r="17" spans="1:4" ht="15">
      <c r="A17" s="13"/>
      <c r="B17" s="42" t="s">
        <v>208</v>
      </c>
      <c r="C17" s="43">
        <v>53</v>
      </c>
      <c r="D17" s="6"/>
    </row>
    <row r="18" spans="1:4" ht="15">
      <c r="A18" s="11" t="s">
        <v>62</v>
      </c>
      <c r="B18" s="11" t="s">
        <v>180</v>
      </c>
      <c r="C18" s="12">
        <v>8</v>
      </c>
      <c r="D18" s="6"/>
    </row>
    <row r="19" spans="1:4" ht="15">
      <c r="A19" s="13"/>
      <c r="B19" s="13" t="s">
        <v>307</v>
      </c>
      <c r="C19" s="14">
        <v>8</v>
      </c>
      <c r="D19" s="6"/>
    </row>
    <row r="20" spans="1:4" ht="15">
      <c r="A20" s="11" t="s">
        <v>67</v>
      </c>
      <c r="B20" s="11" t="s">
        <v>180</v>
      </c>
      <c r="C20" s="12">
        <v>9</v>
      </c>
      <c r="D20" s="6"/>
    </row>
    <row r="21" spans="1:4" ht="15">
      <c r="A21" s="13"/>
      <c r="B21" s="13" t="s">
        <v>307</v>
      </c>
      <c r="C21" s="14">
        <v>9</v>
      </c>
      <c r="D21" s="6"/>
    </row>
    <row r="22" spans="1:4" ht="15">
      <c r="A22" s="9" t="s">
        <v>72</v>
      </c>
      <c r="B22" s="9" t="s">
        <v>180</v>
      </c>
      <c r="C22" s="15">
        <v>28</v>
      </c>
      <c r="D22" s="6"/>
    </row>
    <row r="23" spans="1:4" ht="15">
      <c r="A23" s="13"/>
      <c r="B23" s="13" t="s">
        <v>208</v>
      </c>
      <c r="C23" s="14">
        <v>28</v>
      </c>
      <c r="D23" s="6"/>
    </row>
    <row r="24" spans="1:4" ht="15">
      <c r="A24" s="11" t="s">
        <v>81</v>
      </c>
      <c r="B24" s="11" t="s">
        <v>180</v>
      </c>
      <c r="C24" s="12">
        <v>170</v>
      </c>
      <c r="D24" s="6"/>
    </row>
    <row r="25" spans="1:4" ht="15">
      <c r="A25" s="11"/>
      <c r="B25" s="11" t="s">
        <v>207</v>
      </c>
      <c r="C25" s="12">
        <v>39</v>
      </c>
      <c r="D25" s="6"/>
    </row>
    <row r="26" spans="1:4" ht="15">
      <c r="A26" s="11"/>
      <c r="B26" s="11" t="s">
        <v>312</v>
      </c>
      <c r="C26" s="12">
        <v>1</v>
      </c>
      <c r="D26" s="6"/>
    </row>
    <row r="27" spans="1:4" ht="15">
      <c r="A27" s="11"/>
      <c r="B27" s="11" t="s">
        <v>213</v>
      </c>
      <c r="C27" s="12">
        <v>110</v>
      </c>
      <c r="D27" s="6"/>
    </row>
    <row r="28" spans="1:4" ht="15">
      <c r="A28" s="11"/>
      <c r="B28" s="11" t="s">
        <v>208</v>
      </c>
      <c r="C28" s="12">
        <v>20</v>
      </c>
      <c r="D28" s="6"/>
    </row>
    <row r="29" spans="1:4" ht="15">
      <c r="A29" s="17" t="s">
        <v>200</v>
      </c>
      <c r="B29" s="17"/>
      <c r="C29" s="18">
        <f>C43-C39</f>
        <v>595</v>
      </c>
      <c r="D29" s="6"/>
    </row>
    <row r="30" spans="1:4" ht="15">
      <c r="A30" s="9" t="s">
        <v>85</v>
      </c>
      <c r="B30" s="40" t="s">
        <v>311</v>
      </c>
      <c r="C30" s="41">
        <v>48</v>
      </c>
      <c r="D30" s="6"/>
    </row>
    <row r="31" spans="1:4" ht="15">
      <c r="A31" s="99"/>
      <c r="B31" s="11" t="s">
        <v>207</v>
      </c>
      <c r="C31" s="12">
        <v>1714</v>
      </c>
      <c r="D31" s="6"/>
    </row>
    <row r="32" spans="1:4" ht="15">
      <c r="A32" s="99"/>
      <c r="B32" s="40" t="s">
        <v>312</v>
      </c>
      <c r="C32" s="41">
        <v>14</v>
      </c>
      <c r="D32" s="6"/>
    </row>
    <row r="33" spans="1:4" ht="15">
      <c r="A33" s="11"/>
      <c r="B33" s="11" t="s">
        <v>307</v>
      </c>
      <c r="C33" s="12">
        <v>33</v>
      </c>
      <c r="D33" s="6"/>
    </row>
    <row r="34" spans="1:4" ht="15">
      <c r="A34" s="11"/>
      <c r="B34" s="11" t="s">
        <v>213</v>
      </c>
      <c r="C34" s="12">
        <v>13029</v>
      </c>
      <c r="D34" s="6"/>
    </row>
    <row r="35" spans="1:4" ht="15">
      <c r="A35" s="11"/>
      <c r="B35" s="11" t="s">
        <v>257</v>
      </c>
      <c r="C35" s="12">
        <v>11</v>
      </c>
      <c r="D35" s="6"/>
    </row>
    <row r="36" spans="1:4" ht="15">
      <c r="A36" s="11"/>
      <c r="B36" s="11" t="s">
        <v>224</v>
      </c>
      <c r="C36" s="12">
        <v>156</v>
      </c>
      <c r="D36" s="6"/>
    </row>
    <row r="37" spans="1:4" ht="15">
      <c r="A37" s="11"/>
      <c r="B37" s="11" t="s">
        <v>303</v>
      </c>
      <c r="C37" s="12">
        <v>1888</v>
      </c>
      <c r="D37" s="6"/>
    </row>
    <row r="38" spans="1:4" ht="15">
      <c r="A38" s="11"/>
      <c r="B38" s="11" t="s">
        <v>208</v>
      </c>
      <c r="C38" s="12">
        <v>3167</v>
      </c>
      <c r="D38" s="6"/>
    </row>
    <row r="39" spans="1:4" ht="15">
      <c r="A39" s="13"/>
      <c r="B39" s="13" t="s">
        <v>91</v>
      </c>
      <c r="C39" s="14">
        <v>20060</v>
      </c>
      <c r="D39" s="6"/>
    </row>
    <row r="40" spans="1:4" ht="15">
      <c r="A40" s="26"/>
      <c r="B40" s="26"/>
      <c r="C40" s="31"/>
      <c r="D40" s="6"/>
    </row>
    <row r="41" spans="1:4" ht="15">
      <c r="A41" s="11"/>
      <c r="B41" s="23" t="s">
        <v>204</v>
      </c>
      <c r="C41" s="194">
        <v>591</v>
      </c>
      <c r="D41" s="6"/>
    </row>
    <row r="42" spans="1:4" ht="15">
      <c r="A42" s="11"/>
      <c r="B42" s="23" t="s">
        <v>205</v>
      </c>
      <c r="C42" s="194">
        <f>C39</f>
        <v>20060</v>
      </c>
      <c r="D42" s="6"/>
    </row>
    <row r="43" spans="1:4" ht="15">
      <c r="A43" s="13"/>
      <c r="B43" s="10" t="s">
        <v>260</v>
      </c>
      <c r="C43" s="195">
        <v>20655</v>
      </c>
      <c r="D43" s="6"/>
    </row>
    <row r="44" spans="1:3" ht="15">
      <c r="A44" s="22" t="s">
        <v>102</v>
      </c>
      <c r="B44" s="6"/>
      <c r="C44" s="6"/>
    </row>
    <row r="45" spans="1:3" ht="15">
      <c r="A45" s="196" t="s">
        <v>197</v>
      </c>
      <c r="B45" s="196"/>
      <c r="C45" s="196"/>
    </row>
    <row r="46" spans="1:3" ht="19.5" customHeight="1">
      <c r="A46" s="223"/>
      <c r="B46" s="223"/>
      <c r="C46" s="163"/>
    </row>
  </sheetData>
  <sheetProtection/>
  <mergeCells count="4">
    <mergeCell ref="A46:B46"/>
    <mergeCell ref="A1:C1"/>
    <mergeCell ref="A2:C2"/>
    <mergeCell ref="A4:B4"/>
  </mergeCells>
  <printOptions horizontalCentered="1"/>
  <pageMargins left="0.75" right="0.7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256"/>
  <sheetViews>
    <sheetView zoomScalePageLayoutView="0" workbookViewId="0" topLeftCell="A139">
      <selection activeCell="G243" sqref="G243"/>
    </sheetView>
  </sheetViews>
  <sheetFormatPr defaultColWidth="8.88671875" defaultRowHeight="15"/>
  <cols>
    <col min="1" max="1" width="12.77734375" style="0" customWidth="1"/>
    <col min="2" max="2" width="26.3359375" style="0" customWidth="1"/>
    <col min="3" max="5" width="9.77734375" style="6" customWidth="1"/>
    <col min="6" max="16384" width="8.88671875" style="6" customWidth="1"/>
  </cols>
  <sheetData>
    <row r="1" spans="1:5" ht="15">
      <c r="A1" s="221" t="s">
        <v>292</v>
      </c>
      <c r="B1" s="224"/>
      <c r="C1" s="224"/>
      <c r="D1" s="227"/>
      <c r="E1" s="227"/>
    </row>
    <row r="2" spans="1:5" ht="15">
      <c r="A2" s="221" t="s">
        <v>287</v>
      </c>
      <c r="B2" s="224"/>
      <c r="C2" s="224"/>
      <c r="D2" s="227"/>
      <c r="E2" s="227"/>
    </row>
    <row r="3" spans="1:3" ht="15">
      <c r="A3" s="20"/>
      <c r="B3" s="20"/>
      <c r="C3" s="20"/>
    </row>
    <row r="4" spans="1:3" ht="15">
      <c r="A4" s="228" t="s">
        <v>313</v>
      </c>
      <c r="B4" s="229"/>
      <c r="C4" s="22"/>
    </row>
    <row r="5" spans="1:5" ht="15">
      <c r="A5" s="25"/>
      <c r="B5" s="25"/>
      <c r="C5" s="16" t="s">
        <v>308</v>
      </c>
      <c r="D5" s="16" t="s">
        <v>250</v>
      </c>
      <c r="E5" s="16" t="s">
        <v>180</v>
      </c>
    </row>
    <row r="6" spans="1:5" ht="15">
      <c r="A6" s="10" t="s">
        <v>3</v>
      </c>
      <c r="B6" s="10" t="s">
        <v>4</v>
      </c>
      <c r="C6" s="24" t="s">
        <v>244</v>
      </c>
      <c r="D6" s="24" t="s">
        <v>244</v>
      </c>
      <c r="E6" s="24" t="s">
        <v>244</v>
      </c>
    </row>
    <row r="7" spans="1:5" ht="15">
      <c r="A7" s="114"/>
      <c r="B7" s="115"/>
      <c r="C7" s="116"/>
      <c r="D7" s="116"/>
      <c r="E7" s="116"/>
    </row>
    <row r="8" spans="1:5" ht="15">
      <c r="A8" s="11" t="s">
        <v>5</v>
      </c>
      <c r="B8" s="11" t="s">
        <v>180</v>
      </c>
      <c r="C8" s="12">
        <v>1257</v>
      </c>
      <c r="D8" s="12">
        <v>627</v>
      </c>
      <c r="E8" s="12">
        <v>1884</v>
      </c>
    </row>
    <row r="9" spans="1:5" ht="15">
      <c r="A9" s="11"/>
      <c r="B9" s="11" t="s">
        <v>276</v>
      </c>
      <c r="C9" s="12">
        <v>821</v>
      </c>
      <c r="D9" s="12">
        <v>376</v>
      </c>
      <c r="E9" s="12">
        <v>1197</v>
      </c>
    </row>
    <row r="10" spans="1:5" ht="15">
      <c r="A10" s="11"/>
      <c r="B10" s="11" t="s">
        <v>305</v>
      </c>
      <c r="C10" s="12">
        <v>376</v>
      </c>
      <c r="D10" s="12">
        <v>215</v>
      </c>
      <c r="E10" s="12">
        <v>591</v>
      </c>
    </row>
    <row r="11" spans="1:5" ht="15">
      <c r="A11" s="11"/>
      <c r="B11" s="11" t="s">
        <v>25</v>
      </c>
      <c r="C11" s="12">
        <v>44</v>
      </c>
      <c r="D11" s="12">
        <v>26</v>
      </c>
      <c r="E11" s="12">
        <v>70</v>
      </c>
    </row>
    <row r="12" spans="1:5" ht="15">
      <c r="A12" s="13"/>
      <c r="B12" s="13" t="s">
        <v>199</v>
      </c>
      <c r="C12" s="14">
        <v>16</v>
      </c>
      <c r="D12" s="14">
        <v>10</v>
      </c>
      <c r="E12" s="14">
        <v>26</v>
      </c>
    </row>
    <row r="13" spans="1:5" ht="15">
      <c r="A13" s="11" t="s">
        <v>10</v>
      </c>
      <c r="B13" s="11" t="s">
        <v>180</v>
      </c>
      <c r="C13" s="12">
        <v>215</v>
      </c>
      <c r="D13" s="12">
        <v>75</v>
      </c>
      <c r="E13" s="12">
        <v>290</v>
      </c>
    </row>
    <row r="14" spans="1:5" ht="15">
      <c r="A14" s="11"/>
      <c r="B14" s="11" t="s">
        <v>305</v>
      </c>
      <c r="C14" s="12">
        <v>131</v>
      </c>
      <c r="D14" s="12">
        <v>49</v>
      </c>
      <c r="E14" s="12">
        <v>180</v>
      </c>
    </row>
    <row r="15" spans="1:5" ht="15">
      <c r="A15" s="13"/>
      <c r="B15" s="13" t="s">
        <v>261</v>
      </c>
      <c r="C15" s="14">
        <v>84</v>
      </c>
      <c r="D15" s="14">
        <v>26</v>
      </c>
      <c r="E15" s="14">
        <v>110</v>
      </c>
    </row>
    <row r="16" spans="1:5" ht="15">
      <c r="A16" s="11" t="s">
        <v>11</v>
      </c>
      <c r="B16" s="11" t="s">
        <v>180</v>
      </c>
      <c r="C16" s="12">
        <v>1497</v>
      </c>
      <c r="D16" s="12">
        <v>352</v>
      </c>
      <c r="E16" s="12">
        <v>1849</v>
      </c>
    </row>
    <row r="17" spans="1:5" ht="15">
      <c r="A17" s="11"/>
      <c r="B17" s="11" t="s">
        <v>276</v>
      </c>
      <c r="C17" s="12">
        <v>44</v>
      </c>
      <c r="D17" s="12">
        <v>12</v>
      </c>
      <c r="E17" s="12">
        <v>56</v>
      </c>
    </row>
    <row r="18" spans="1:5" ht="15">
      <c r="A18" s="11"/>
      <c r="B18" s="11" t="s">
        <v>245</v>
      </c>
      <c r="C18" s="12">
        <v>886</v>
      </c>
      <c r="D18" s="12">
        <v>191</v>
      </c>
      <c r="E18" s="12">
        <v>1077</v>
      </c>
    </row>
    <row r="19" spans="1:5" ht="15">
      <c r="A19" s="11"/>
      <c r="B19" s="11" t="s">
        <v>305</v>
      </c>
      <c r="C19" s="12">
        <v>471</v>
      </c>
      <c r="D19" s="12">
        <v>125</v>
      </c>
      <c r="E19" s="12">
        <v>596</v>
      </c>
    </row>
    <row r="20" spans="1:5" ht="15">
      <c r="A20" s="13"/>
      <c r="B20" s="13" t="s">
        <v>199</v>
      </c>
      <c r="C20" s="14">
        <v>96</v>
      </c>
      <c r="D20" s="14">
        <v>24</v>
      </c>
      <c r="E20" s="14">
        <v>120</v>
      </c>
    </row>
    <row r="21" spans="1:5" ht="15">
      <c r="A21" s="11" t="s">
        <v>14</v>
      </c>
      <c r="B21" s="11" t="s">
        <v>180</v>
      </c>
      <c r="C21" s="12">
        <v>431</v>
      </c>
      <c r="D21" s="12">
        <v>136</v>
      </c>
      <c r="E21" s="12">
        <v>567</v>
      </c>
    </row>
    <row r="22" spans="1:5" ht="15">
      <c r="A22" s="11"/>
      <c r="B22" s="11" t="s">
        <v>305</v>
      </c>
      <c r="C22" s="12">
        <v>305</v>
      </c>
      <c r="D22" s="12">
        <v>101</v>
      </c>
      <c r="E22" s="12">
        <v>406</v>
      </c>
    </row>
    <row r="23" spans="1:5" ht="15">
      <c r="A23" s="13"/>
      <c r="B23" s="13" t="s">
        <v>261</v>
      </c>
      <c r="C23" s="14">
        <v>126</v>
      </c>
      <c r="D23" s="14">
        <v>35</v>
      </c>
      <c r="E23" s="14">
        <v>161</v>
      </c>
    </row>
    <row r="24" spans="1:5" ht="15">
      <c r="A24" s="11" t="s">
        <v>264</v>
      </c>
      <c r="B24" s="11" t="s">
        <v>180</v>
      </c>
      <c r="C24" s="12">
        <v>478</v>
      </c>
      <c r="D24" s="12">
        <v>143</v>
      </c>
      <c r="E24" s="12">
        <v>621</v>
      </c>
    </row>
    <row r="25" spans="1:5" ht="15">
      <c r="A25" s="11"/>
      <c r="B25" s="11" t="s">
        <v>305</v>
      </c>
      <c r="C25" s="12">
        <v>406</v>
      </c>
      <c r="D25" s="12">
        <v>121</v>
      </c>
      <c r="E25" s="12">
        <v>527</v>
      </c>
    </row>
    <row r="26" spans="1:5" ht="15">
      <c r="A26" s="13"/>
      <c r="B26" s="13" t="s">
        <v>199</v>
      </c>
      <c r="C26" s="14">
        <v>72</v>
      </c>
      <c r="D26" s="14">
        <v>22</v>
      </c>
      <c r="E26" s="14">
        <v>94</v>
      </c>
    </row>
    <row r="27" spans="1:5" ht="15">
      <c r="A27" s="11" t="s">
        <v>18</v>
      </c>
      <c r="B27" s="11" t="s">
        <v>180</v>
      </c>
      <c r="C27" s="12">
        <v>1048</v>
      </c>
      <c r="D27" s="12">
        <v>289</v>
      </c>
      <c r="E27" s="12">
        <v>1337</v>
      </c>
    </row>
    <row r="28" spans="1:5" ht="15">
      <c r="A28" s="11"/>
      <c r="B28" s="11" t="s">
        <v>305</v>
      </c>
      <c r="C28" s="12">
        <v>932</v>
      </c>
      <c r="D28" s="12">
        <v>258</v>
      </c>
      <c r="E28" s="12">
        <v>1190</v>
      </c>
    </row>
    <row r="29" spans="1:5" ht="15">
      <c r="A29" s="11"/>
      <c r="B29" s="11" t="s">
        <v>199</v>
      </c>
      <c r="C29" s="12">
        <v>17</v>
      </c>
      <c r="D29" s="12">
        <v>8</v>
      </c>
      <c r="E29" s="12">
        <v>25</v>
      </c>
    </row>
    <row r="30" spans="1:5" ht="15">
      <c r="A30" s="13"/>
      <c r="B30" s="13" t="s">
        <v>261</v>
      </c>
      <c r="C30" s="14">
        <v>99</v>
      </c>
      <c r="D30" s="14">
        <v>23</v>
      </c>
      <c r="E30" s="14">
        <v>122</v>
      </c>
    </row>
    <row r="31" spans="1:5" ht="15">
      <c r="A31" s="11" t="s">
        <v>19</v>
      </c>
      <c r="B31" s="11" t="s">
        <v>180</v>
      </c>
      <c r="C31" s="12">
        <v>720</v>
      </c>
      <c r="D31" s="12">
        <v>197</v>
      </c>
      <c r="E31" s="12">
        <v>917</v>
      </c>
    </row>
    <row r="32" spans="1:5" ht="15">
      <c r="A32" s="11"/>
      <c r="B32" s="11" t="s">
        <v>305</v>
      </c>
      <c r="C32" s="12">
        <v>633</v>
      </c>
      <c r="D32" s="12">
        <v>183</v>
      </c>
      <c r="E32" s="12">
        <v>816</v>
      </c>
    </row>
    <row r="33" spans="1:5" ht="15">
      <c r="A33" s="13"/>
      <c r="B33" s="13" t="s">
        <v>199</v>
      </c>
      <c r="C33" s="14">
        <v>87</v>
      </c>
      <c r="D33" s="14">
        <v>14</v>
      </c>
      <c r="E33" s="14">
        <v>101</v>
      </c>
    </row>
    <row r="34" spans="1:5" ht="15">
      <c r="A34" s="11" t="s">
        <v>283</v>
      </c>
      <c r="B34" s="11" t="s">
        <v>180</v>
      </c>
      <c r="C34" s="12">
        <v>238</v>
      </c>
      <c r="D34" s="12">
        <v>95</v>
      </c>
      <c r="E34" s="12">
        <v>333</v>
      </c>
    </row>
    <row r="35" spans="1:5" ht="15">
      <c r="A35" s="11"/>
      <c r="B35" s="11" t="s">
        <v>305</v>
      </c>
      <c r="C35" s="12">
        <v>211</v>
      </c>
      <c r="D35" s="12">
        <v>79</v>
      </c>
      <c r="E35" s="12">
        <v>290</v>
      </c>
    </row>
    <row r="36" spans="1:5" ht="15">
      <c r="A36" s="13"/>
      <c r="B36" s="13" t="s">
        <v>199</v>
      </c>
      <c r="C36" s="14">
        <v>27</v>
      </c>
      <c r="D36" s="14">
        <v>16</v>
      </c>
      <c r="E36" s="14">
        <v>43</v>
      </c>
    </row>
    <row r="37" spans="1:5" ht="15">
      <c r="A37" s="11" t="s">
        <v>265</v>
      </c>
      <c r="B37" s="11" t="s">
        <v>180</v>
      </c>
      <c r="C37" s="12">
        <v>604</v>
      </c>
      <c r="D37" s="12">
        <v>151</v>
      </c>
      <c r="E37" s="12">
        <v>755</v>
      </c>
    </row>
    <row r="38" spans="1:5" ht="15">
      <c r="A38" s="11"/>
      <c r="B38" s="11" t="s">
        <v>276</v>
      </c>
      <c r="C38" s="12">
        <v>4</v>
      </c>
      <c r="D38" s="12">
        <v>3</v>
      </c>
      <c r="E38" s="12">
        <v>7</v>
      </c>
    </row>
    <row r="39" spans="1:5" ht="15">
      <c r="A39" s="11"/>
      <c r="B39" s="11" t="s">
        <v>305</v>
      </c>
      <c r="C39" s="12">
        <v>563</v>
      </c>
      <c r="D39" s="12">
        <v>133</v>
      </c>
      <c r="E39" s="12">
        <v>696</v>
      </c>
    </row>
    <row r="40" spans="1:5" ht="15">
      <c r="A40" s="13"/>
      <c r="B40" s="13" t="s">
        <v>199</v>
      </c>
      <c r="C40" s="14">
        <v>37</v>
      </c>
      <c r="D40" s="14">
        <v>15</v>
      </c>
      <c r="E40" s="14">
        <v>52</v>
      </c>
    </row>
    <row r="41" spans="1:5" ht="15">
      <c r="A41" s="9" t="s">
        <v>21</v>
      </c>
      <c r="B41" s="9" t="s">
        <v>180</v>
      </c>
      <c r="C41" s="15">
        <v>273</v>
      </c>
      <c r="D41" s="15">
        <v>113</v>
      </c>
      <c r="E41" s="15">
        <v>386</v>
      </c>
    </row>
    <row r="42" spans="1:5" ht="15">
      <c r="A42" s="11"/>
      <c r="B42" s="11" t="s">
        <v>276</v>
      </c>
      <c r="C42" s="12">
        <v>123</v>
      </c>
      <c r="D42" s="12">
        <v>38</v>
      </c>
      <c r="E42" s="12">
        <v>161</v>
      </c>
    </row>
    <row r="43" spans="1:5" ht="15">
      <c r="A43" s="11"/>
      <c r="B43" s="11" t="s">
        <v>305</v>
      </c>
      <c r="C43" s="12">
        <v>137</v>
      </c>
      <c r="D43" s="12">
        <v>63</v>
      </c>
      <c r="E43" s="12">
        <v>200</v>
      </c>
    </row>
    <row r="44" spans="1:5" ht="15">
      <c r="A44" s="11"/>
      <c r="B44" s="11" t="s">
        <v>25</v>
      </c>
      <c r="C44" s="12">
        <v>10</v>
      </c>
      <c r="D44" s="12">
        <v>10</v>
      </c>
      <c r="E44" s="12">
        <v>20</v>
      </c>
    </row>
    <row r="45" spans="1:5" ht="15">
      <c r="A45" s="13"/>
      <c r="B45" s="13" t="s">
        <v>199</v>
      </c>
      <c r="C45" s="14">
        <v>3</v>
      </c>
      <c r="D45" s="14">
        <v>2</v>
      </c>
      <c r="E45" s="14">
        <v>5</v>
      </c>
    </row>
    <row r="46" spans="1:5" ht="15">
      <c r="A46" s="9" t="s">
        <v>22</v>
      </c>
      <c r="B46" s="9" t="s">
        <v>180</v>
      </c>
      <c r="C46" s="15">
        <v>265</v>
      </c>
      <c r="D46" s="15">
        <v>110</v>
      </c>
      <c r="E46" s="15">
        <v>375</v>
      </c>
    </row>
    <row r="47" spans="1:5" ht="15">
      <c r="A47" s="11"/>
      <c r="B47" s="11" t="s">
        <v>305</v>
      </c>
      <c r="C47" s="12">
        <v>225</v>
      </c>
      <c r="D47" s="12">
        <v>98</v>
      </c>
      <c r="E47" s="12">
        <v>323</v>
      </c>
    </row>
    <row r="48" spans="1:5" ht="15">
      <c r="A48" s="13"/>
      <c r="B48" s="13" t="s">
        <v>301</v>
      </c>
      <c r="C48" s="14">
        <v>40</v>
      </c>
      <c r="D48" s="14">
        <v>12</v>
      </c>
      <c r="E48" s="14">
        <v>52</v>
      </c>
    </row>
    <row r="49" spans="1:5" ht="15">
      <c r="A49" s="11" t="s">
        <v>269</v>
      </c>
      <c r="B49" s="11" t="s">
        <v>180</v>
      </c>
      <c r="C49" s="12">
        <v>117</v>
      </c>
      <c r="D49" s="12">
        <v>71</v>
      </c>
      <c r="E49" s="12">
        <v>188</v>
      </c>
    </row>
    <row r="50" spans="1:5" ht="15">
      <c r="A50" s="13"/>
      <c r="B50" s="13" t="s">
        <v>305</v>
      </c>
      <c r="C50" s="14">
        <v>117</v>
      </c>
      <c r="D50" s="14">
        <v>71</v>
      </c>
      <c r="E50" s="14">
        <v>188</v>
      </c>
    </row>
    <row r="51" spans="1:5" ht="15">
      <c r="A51" s="11" t="s">
        <v>23</v>
      </c>
      <c r="B51" s="11" t="s">
        <v>180</v>
      </c>
      <c r="C51" s="12">
        <v>1085</v>
      </c>
      <c r="D51" s="12">
        <v>563</v>
      </c>
      <c r="E51" s="12">
        <v>1648</v>
      </c>
    </row>
    <row r="52" spans="1:5" ht="15">
      <c r="A52" s="11"/>
      <c r="B52" s="11" t="s">
        <v>305</v>
      </c>
      <c r="C52" s="12">
        <v>463</v>
      </c>
      <c r="D52" s="12">
        <v>328</v>
      </c>
      <c r="E52" s="12">
        <v>791</v>
      </c>
    </row>
    <row r="53" spans="1:5" ht="15">
      <c r="A53" s="11"/>
      <c r="B53" s="11" t="s">
        <v>25</v>
      </c>
      <c r="C53" s="12">
        <v>593</v>
      </c>
      <c r="D53" s="12">
        <v>213</v>
      </c>
      <c r="E53" s="12">
        <v>806</v>
      </c>
    </row>
    <row r="54" spans="1:5" ht="15">
      <c r="A54" s="13"/>
      <c r="B54" s="13" t="s">
        <v>199</v>
      </c>
      <c r="C54" s="14">
        <v>29</v>
      </c>
      <c r="D54" s="14">
        <v>22</v>
      </c>
      <c r="E54" s="14">
        <v>51</v>
      </c>
    </row>
    <row r="55" spans="1:5" ht="15">
      <c r="A55" s="11" t="s">
        <v>26</v>
      </c>
      <c r="B55" s="11" t="s">
        <v>180</v>
      </c>
      <c r="C55" s="12">
        <v>5304</v>
      </c>
      <c r="D55" s="12">
        <v>1668</v>
      </c>
      <c r="E55" s="12">
        <v>6972</v>
      </c>
    </row>
    <row r="56" spans="1:5" ht="15">
      <c r="A56" s="11"/>
      <c r="B56" s="11" t="s">
        <v>245</v>
      </c>
      <c r="C56" s="12">
        <v>73</v>
      </c>
      <c r="D56" s="12">
        <v>22</v>
      </c>
      <c r="E56" s="12">
        <v>95</v>
      </c>
    </row>
    <row r="57" spans="1:5" ht="15">
      <c r="A57" s="11"/>
      <c r="B57" s="11" t="s">
        <v>305</v>
      </c>
      <c r="C57" s="12">
        <v>1851</v>
      </c>
      <c r="D57" s="12">
        <v>842</v>
      </c>
      <c r="E57" s="12">
        <v>2693</v>
      </c>
    </row>
    <row r="58" spans="1:5" ht="15">
      <c r="A58" s="11"/>
      <c r="B58" s="11" t="s">
        <v>282</v>
      </c>
      <c r="C58" s="12">
        <v>1942</v>
      </c>
      <c r="D58" s="12">
        <v>494</v>
      </c>
      <c r="E58" s="12">
        <v>2436</v>
      </c>
    </row>
    <row r="59" spans="1:5" ht="15">
      <c r="A59" s="11"/>
      <c r="B59" s="11" t="s">
        <v>199</v>
      </c>
      <c r="C59" s="12">
        <v>107</v>
      </c>
      <c r="D59" s="12">
        <v>42</v>
      </c>
      <c r="E59" s="12">
        <v>149</v>
      </c>
    </row>
    <row r="60" spans="1:5" ht="15">
      <c r="A60" s="13"/>
      <c r="B60" s="13" t="s">
        <v>261</v>
      </c>
      <c r="C60" s="14">
        <v>1331</v>
      </c>
      <c r="D60" s="14">
        <v>268</v>
      </c>
      <c r="E60" s="14">
        <v>1599</v>
      </c>
    </row>
    <row r="61" spans="1:5" ht="15">
      <c r="A61" s="11" t="s">
        <v>270</v>
      </c>
      <c r="B61" s="11" t="s">
        <v>180</v>
      </c>
      <c r="C61" s="12">
        <v>144</v>
      </c>
      <c r="D61" s="12">
        <v>66</v>
      </c>
      <c r="E61" s="12">
        <v>210</v>
      </c>
    </row>
    <row r="62" spans="1:5" ht="15">
      <c r="A62" s="11"/>
      <c r="B62" s="11" t="s">
        <v>276</v>
      </c>
      <c r="C62" s="12">
        <v>2</v>
      </c>
      <c r="D62" s="12"/>
      <c r="E62" s="12">
        <v>2</v>
      </c>
    </row>
    <row r="63" spans="1:5" ht="15">
      <c r="A63" s="11"/>
      <c r="B63" s="11" t="s">
        <v>305</v>
      </c>
      <c r="C63" s="12">
        <v>136</v>
      </c>
      <c r="D63" s="12">
        <v>65</v>
      </c>
      <c r="E63" s="12">
        <v>201</v>
      </c>
    </row>
    <row r="64" spans="1:5" ht="15">
      <c r="A64" s="13"/>
      <c r="B64" s="13" t="s">
        <v>199</v>
      </c>
      <c r="C64" s="14">
        <v>6</v>
      </c>
      <c r="D64" s="14">
        <v>1</v>
      </c>
      <c r="E64" s="14">
        <v>7</v>
      </c>
    </row>
    <row r="65" spans="1:5" ht="15">
      <c r="A65" s="11" t="s">
        <v>281</v>
      </c>
      <c r="B65" s="11" t="s">
        <v>180</v>
      </c>
      <c r="C65" s="12">
        <v>411</v>
      </c>
      <c r="D65" s="12">
        <v>95</v>
      </c>
      <c r="E65" s="12">
        <v>506</v>
      </c>
    </row>
    <row r="66" spans="1:5" ht="15">
      <c r="A66" s="11"/>
      <c r="B66" s="11" t="s">
        <v>276</v>
      </c>
      <c r="C66" s="12">
        <v>5</v>
      </c>
      <c r="D66" s="12">
        <v>1</v>
      </c>
      <c r="E66" s="12">
        <v>6</v>
      </c>
    </row>
    <row r="67" spans="1:5" ht="15">
      <c r="A67" s="11"/>
      <c r="B67" s="11" t="s">
        <v>305</v>
      </c>
      <c r="C67" s="12">
        <v>388</v>
      </c>
      <c r="D67" s="12">
        <v>90</v>
      </c>
      <c r="E67" s="12">
        <v>478</v>
      </c>
    </row>
    <row r="68" spans="1:5" ht="15">
      <c r="A68" s="11"/>
      <c r="B68" s="13" t="s">
        <v>199</v>
      </c>
      <c r="C68" s="14">
        <v>18</v>
      </c>
      <c r="D68" s="14">
        <v>4</v>
      </c>
      <c r="E68" s="14">
        <v>22</v>
      </c>
    </row>
    <row r="69" spans="1:5" ht="15">
      <c r="A69" s="9" t="s">
        <v>29</v>
      </c>
      <c r="B69" s="9" t="s">
        <v>180</v>
      </c>
      <c r="C69" s="15">
        <v>366</v>
      </c>
      <c r="D69" s="15">
        <v>137</v>
      </c>
      <c r="E69" s="15">
        <v>503</v>
      </c>
    </row>
    <row r="70" spans="1:5" ht="15">
      <c r="A70" s="11"/>
      <c r="B70" s="11" t="s">
        <v>276</v>
      </c>
      <c r="C70" s="12">
        <v>49</v>
      </c>
      <c r="D70" s="12">
        <v>12</v>
      </c>
      <c r="E70" s="12">
        <v>61</v>
      </c>
    </row>
    <row r="71" spans="1:5" ht="15">
      <c r="A71" s="11"/>
      <c r="B71" s="11" t="s">
        <v>305</v>
      </c>
      <c r="C71" s="12">
        <v>315</v>
      </c>
      <c r="D71" s="12">
        <v>124</v>
      </c>
      <c r="E71" s="12">
        <v>439</v>
      </c>
    </row>
    <row r="72" spans="1:5" ht="15">
      <c r="A72" s="13"/>
      <c r="B72" s="13" t="s">
        <v>199</v>
      </c>
      <c r="C72" s="14">
        <v>2</v>
      </c>
      <c r="D72" s="14">
        <v>1</v>
      </c>
      <c r="E72" s="14">
        <v>3</v>
      </c>
    </row>
    <row r="73" spans="1:5" ht="15">
      <c r="A73" s="9" t="s">
        <v>30</v>
      </c>
      <c r="B73" s="9" t="s">
        <v>180</v>
      </c>
      <c r="C73" s="15">
        <v>251</v>
      </c>
      <c r="D73" s="15">
        <v>136</v>
      </c>
      <c r="E73" s="15">
        <v>387</v>
      </c>
    </row>
    <row r="74" spans="1:5" ht="15">
      <c r="A74" s="11"/>
      <c r="B74" s="11" t="s">
        <v>305</v>
      </c>
      <c r="C74" s="12">
        <v>120</v>
      </c>
      <c r="D74" s="12">
        <v>80</v>
      </c>
      <c r="E74" s="12">
        <v>200</v>
      </c>
    </row>
    <row r="75" spans="1:5" ht="15">
      <c r="A75" s="11"/>
      <c r="B75" s="11" t="s">
        <v>25</v>
      </c>
      <c r="C75" s="12">
        <v>125</v>
      </c>
      <c r="D75" s="12">
        <v>49</v>
      </c>
      <c r="E75" s="12">
        <v>174</v>
      </c>
    </row>
    <row r="76" spans="1:5" ht="15">
      <c r="A76" s="13"/>
      <c r="B76" s="13" t="s">
        <v>199</v>
      </c>
      <c r="C76" s="14">
        <v>6</v>
      </c>
      <c r="D76" s="14">
        <v>7</v>
      </c>
      <c r="E76" s="14">
        <v>13</v>
      </c>
    </row>
    <row r="77" spans="1:5" ht="15">
      <c r="A77" s="9" t="s">
        <v>32</v>
      </c>
      <c r="B77" s="9" t="s">
        <v>180</v>
      </c>
      <c r="C77" s="15">
        <v>252</v>
      </c>
      <c r="D77" s="15">
        <v>104</v>
      </c>
      <c r="E77" s="15">
        <v>356</v>
      </c>
    </row>
    <row r="78" spans="1:5" ht="15">
      <c r="A78" s="11"/>
      <c r="B78" s="11" t="s">
        <v>276</v>
      </c>
      <c r="C78" s="12">
        <v>120</v>
      </c>
      <c r="D78" s="12">
        <v>35</v>
      </c>
      <c r="E78" s="12">
        <v>155</v>
      </c>
    </row>
    <row r="79" spans="1:5" ht="15">
      <c r="A79" s="11"/>
      <c r="B79" s="11" t="s">
        <v>305</v>
      </c>
      <c r="C79" s="12">
        <v>114</v>
      </c>
      <c r="D79" s="12">
        <v>61</v>
      </c>
      <c r="E79" s="12">
        <v>175</v>
      </c>
    </row>
    <row r="80" spans="1:5" ht="15">
      <c r="A80" s="11"/>
      <c r="B80" s="11" t="s">
        <v>25</v>
      </c>
      <c r="C80" s="12">
        <v>14</v>
      </c>
      <c r="D80" s="12">
        <v>6</v>
      </c>
      <c r="E80" s="12">
        <v>20</v>
      </c>
    </row>
    <row r="81" spans="1:5" ht="15">
      <c r="A81" s="13"/>
      <c r="B81" s="13" t="s">
        <v>199</v>
      </c>
      <c r="C81" s="14">
        <v>4</v>
      </c>
      <c r="D81" s="14">
        <v>2</v>
      </c>
      <c r="E81" s="14">
        <v>6</v>
      </c>
    </row>
    <row r="82" spans="1:5" ht="15">
      <c r="A82" s="11" t="s">
        <v>33</v>
      </c>
      <c r="B82" s="11" t="s">
        <v>180</v>
      </c>
      <c r="C82" s="12">
        <v>6</v>
      </c>
      <c r="D82" s="12">
        <v>5</v>
      </c>
      <c r="E82" s="12">
        <v>11</v>
      </c>
    </row>
    <row r="83" spans="1:5" ht="15">
      <c r="A83" s="13"/>
      <c r="B83" s="13" t="s">
        <v>305</v>
      </c>
      <c r="C83" s="14">
        <v>6</v>
      </c>
      <c r="D83" s="14">
        <v>5</v>
      </c>
      <c r="E83" s="14">
        <v>11</v>
      </c>
    </row>
    <row r="84" spans="1:5" ht="15">
      <c r="A84" s="11" t="s">
        <v>34</v>
      </c>
      <c r="B84" s="11" t="s">
        <v>180</v>
      </c>
      <c r="C84" s="12">
        <v>326</v>
      </c>
      <c r="D84" s="12">
        <v>128</v>
      </c>
      <c r="E84" s="12">
        <v>454</v>
      </c>
    </row>
    <row r="85" spans="1:5" ht="15">
      <c r="A85" s="11"/>
      <c r="B85" s="11" t="s">
        <v>245</v>
      </c>
      <c r="C85" s="12">
        <v>55</v>
      </c>
      <c r="D85" s="12">
        <v>27</v>
      </c>
      <c r="E85" s="12">
        <v>82</v>
      </c>
    </row>
    <row r="86" spans="1:5" ht="15">
      <c r="A86" s="11"/>
      <c r="B86" s="11" t="s">
        <v>305</v>
      </c>
      <c r="C86" s="12">
        <v>270</v>
      </c>
      <c r="D86" s="12">
        <v>100</v>
      </c>
      <c r="E86" s="12">
        <v>370</v>
      </c>
    </row>
    <row r="87" spans="1:5" ht="15">
      <c r="A87" s="13"/>
      <c r="B87" s="13" t="s">
        <v>199</v>
      </c>
      <c r="C87" s="14">
        <v>1</v>
      </c>
      <c r="D87" s="14">
        <v>1</v>
      </c>
      <c r="E87" s="14">
        <v>2</v>
      </c>
    </row>
    <row r="88" spans="1:5" ht="15">
      <c r="A88" s="11" t="s">
        <v>280</v>
      </c>
      <c r="B88" s="11" t="s">
        <v>180</v>
      </c>
      <c r="C88" s="12">
        <v>733</v>
      </c>
      <c r="D88" s="12">
        <v>194</v>
      </c>
      <c r="E88" s="12">
        <v>927</v>
      </c>
    </row>
    <row r="89" spans="1:5" ht="15">
      <c r="A89" s="11"/>
      <c r="B89" s="11" t="s">
        <v>305</v>
      </c>
      <c r="C89" s="12">
        <v>133</v>
      </c>
      <c r="D89" s="12">
        <v>58</v>
      </c>
      <c r="E89" s="12">
        <v>191</v>
      </c>
    </row>
    <row r="90" spans="1:5" ht="15">
      <c r="A90" s="11"/>
      <c r="B90" s="11" t="s">
        <v>25</v>
      </c>
      <c r="C90" s="12">
        <v>24</v>
      </c>
      <c r="D90" s="12">
        <v>14</v>
      </c>
      <c r="E90" s="12">
        <v>38</v>
      </c>
    </row>
    <row r="91" spans="1:5" ht="15">
      <c r="A91" s="13"/>
      <c r="B91" s="13" t="s">
        <v>199</v>
      </c>
      <c r="C91" s="14">
        <v>576</v>
      </c>
      <c r="D91" s="14">
        <v>122</v>
      </c>
      <c r="E91" s="14">
        <v>698</v>
      </c>
    </row>
    <row r="92" spans="1:5" ht="15">
      <c r="A92" s="11" t="s">
        <v>37</v>
      </c>
      <c r="B92" s="11" t="s">
        <v>180</v>
      </c>
      <c r="C92" s="12">
        <v>110</v>
      </c>
      <c r="D92" s="12">
        <v>80</v>
      </c>
      <c r="E92" s="12">
        <v>190</v>
      </c>
    </row>
    <row r="93" spans="1:5" ht="15">
      <c r="A93" s="11"/>
      <c r="B93" s="11" t="s">
        <v>305</v>
      </c>
      <c r="C93" s="12">
        <v>61</v>
      </c>
      <c r="D93" s="12">
        <v>45</v>
      </c>
      <c r="E93" s="12">
        <v>106</v>
      </c>
    </row>
    <row r="94" spans="1:5" ht="15">
      <c r="A94" s="11"/>
      <c r="B94" s="11" t="s">
        <v>25</v>
      </c>
      <c r="C94" s="12">
        <v>3</v>
      </c>
      <c r="D94" s="12">
        <v>6</v>
      </c>
      <c r="E94" s="12">
        <v>9</v>
      </c>
    </row>
    <row r="95" spans="1:5" ht="15">
      <c r="A95" s="13"/>
      <c r="B95" s="13" t="s">
        <v>199</v>
      </c>
      <c r="C95" s="14">
        <v>46</v>
      </c>
      <c r="D95" s="14">
        <v>29</v>
      </c>
      <c r="E95" s="14">
        <v>75</v>
      </c>
    </row>
    <row r="96" spans="1:5" ht="15">
      <c r="A96" s="9" t="s">
        <v>38</v>
      </c>
      <c r="B96" s="9" t="s">
        <v>180</v>
      </c>
      <c r="C96" s="15">
        <v>332</v>
      </c>
      <c r="D96" s="15">
        <v>99</v>
      </c>
      <c r="E96" s="15">
        <v>431</v>
      </c>
    </row>
    <row r="97" spans="1:5" ht="15">
      <c r="A97" s="11"/>
      <c r="B97" s="11" t="s">
        <v>245</v>
      </c>
      <c r="C97" s="12">
        <v>196</v>
      </c>
      <c r="D97" s="12">
        <v>41</v>
      </c>
      <c r="E97" s="12">
        <v>237</v>
      </c>
    </row>
    <row r="98" spans="1:5" ht="15">
      <c r="A98" s="11"/>
      <c r="B98" s="11" t="s">
        <v>305</v>
      </c>
      <c r="C98" s="12">
        <v>64</v>
      </c>
      <c r="D98" s="12">
        <v>31</v>
      </c>
      <c r="E98" s="12">
        <v>95</v>
      </c>
    </row>
    <row r="99" spans="1:5" ht="15">
      <c r="A99" s="11"/>
      <c r="B99" s="11" t="s">
        <v>25</v>
      </c>
      <c r="C99" s="12">
        <v>62</v>
      </c>
      <c r="D99" s="12">
        <v>24</v>
      </c>
      <c r="E99" s="12">
        <v>86</v>
      </c>
    </row>
    <row r="100" spans="1:5" ht="15">
      <c r="A100" s="13"/>
      <c r="B100" s="13" t="s">
        <v>199</v>
      </c>
      <c r="C100" s="14">
        <v>10</v>
      </c>
      <c r="D100" s="14">
        <v>3</v>
      </c>
      <c r="E100" s="14">
        <v>13</v>
      </c>
    </row>
    <row r="101" spans="1:5" ht="15">
      <c r="A101" s="9" t="s">
        <v>279</v>
      </c>
      <c r="B101" s="9" t="s">
        <v>180</v>
      </c>
      <c r="C101" s="15">
        <v>280</v>
      </c>
      <c r="D101" s="15">
        <v>118</v>
      </c>
      <c r="E101" s="15">
        <v>398</v>
      </c>
    </row>
    <row r="102" spans="1:5" ht="15">
      <c r="A102" s="11"/>
      <c r="B102" s="11" t="s">
        <v>305</v>
      </c>
      <c r="C102" s="12">
        <v>240</v>
      </c>
      <c r="D102" s="12">
        <v>102</v>
      </c>
      <c r="E102" s="12">
        <v>342</v>
      </c>
    </row>
    <row r="103" spans="1:5" ht="15">
      <c r="A103" s="13"/>
      <c r="B103" s="13" t="s">
        <v>199</v>
      </c>
      <c r="C103" s="14">
        <v>40</v>
      </c>
      <c r="D103" s="14">
        <v>16</v>
      </c>
      <c r="E103" s="14">
        <v>56</v>
      </c>
    </row>
    <row r="104" spans="1:5" ht="15">
      <c r="A104" s="9" t="s">
        <v>41</v>
      </c>
      <c r="B104" s="9" t="s">
        <v>180</v>
      </c>
      <c r="C104" s="15">
        <v>7441</v>
      </c>
      <c r="D104" s="15">
        <v>1404</v>
      </c>
      <c r="E104" s="15">
        <v>8845</v>
      </c>
    </row>
    <row r="105" spans="1:5" ht="15">
      <c r="A105" s="11"/>
      <c r="B105" s="11" t="s">
        <v>245</v>
      </c>
      <c r="C105" s="12">
        <v>5183</v>
      </c>
      <c r="D105" s="12">
        <v>973</v>
      </c>
      <c r="E105" s="12">
        <v>6156</v>
      </c>
    </row>
    <row r="106" spans="1:5" ht="15">
      <c r="A106" s="11"/>
      <c r="B106" s="11" t="s">
        <v>305</v>
      </c>
      <c r="C106" s="12">
        <v>991</v>
      </c>
      <c r="D106" s="12">
        <v>220</v>
      </c>
      <c r="E106" s="12">
        <v>1211</v>
      </c>
    </row>
    <row r="107" spans="1:5" ht="15">
      <c r="A107" s="11"/>
      <c r="B107" s="11" t="s">
        <v>25</v>
      </c>
      <c r="C107" s="12">
        <v>1014</v>
      </c>
      <c r="D107" s="12">
        <v>129</v>
      </c>
      <c r="E107" s="12">
        <v>1143</v>
      </c>
    </row>
    <row r="108" spans="1:5" ht="15">
      <c r="A108" s="11"/>
      <c r="B108" s="11" t="s">
        <v>199</v>
      </c>
      <c r="C108" s="12">
        <v>167</v>
      </c>
      <c r="D108" s="12">
        <v>58</v>
      </c>
      <c r="E108" s="12">
        <v>225</v>
      </c>
    </row>
    <row r="109" spans="1:5" ht="15">
      <c r="A109" s="13"/>
      <c r="B109" s="13" t="s">
        <v>261</v>
      </c>
      <c r="C109" s="14">
        <v>86</v>
      </c>
      <c r="D109" s="14">
        <v>24</v>
      </c>
      <c r="E109" s="14">
        <v>110</v>
      </c>
    </row>
    <row r="110" spans="1:5" ht="15">
      <c r="A110" s="11" t="s">
        <v>43</v>
      </c>
      <c r="B110" s="11" t="s">
        <v>180</v>
      </c>
      <c r="C110" s="12">
        <v>400</v>
      </c>
      <c r="D110" s="12">
        <v>99</v>
      </c>
      <c r="E110" s="12">
        <v>499</v>
      </c>
    </row>
    <row r="111" spans="1:5" ht="15">
      <c r="A111" s="11"/>
      <c r="B111" s="11" t="s">
        <v>276</v>
      </c>
      <c r="C111" s="12">
        <v>84</v>
      </c>
      <c r="D111" s="12">
        <v>21</v>
      </c>
      <c r="E111" s="12">
        <v>105</v>
      </c>
    </row>
    <row r="112" spans="1:5" ht="15">
      <c r="A112" s="13"/>
      <c r="B112" s="13" t="s">
        <v>305</v>
      </c>
      <c r="C112" s="14">
        <v>316</v>
      </c>
      <c r="D112" s="14">
        <v>78</v>
      </c>
      <c r="E112" s="14">
        <v>394</v>
      </c>
    </row>
    <row r="113" spans="1:5" ht="15">
      <c r="A113" s="11" t="s">
        <v>44</v>
      </c>
      <c r="B113" s="11" t="s">
        <v>180</v>
      </c>
      <c r="C113" s="12">
        <v>1907</v>
      </c>
      <c r="D113" s="12">
        <v>1112</v>
      </c>
      <c r="E113" s="12">
        <v>3019</v>
      </c>
    </row>
    <row r="114" spans="1:5" ht="15">
      <c r="A114" s="11"/>
      <c r="B114" s="11" t="s">
        <v>45</v>
      </c>
      <c r="C114" s="12">
        <v>167</v>
      </c>
      <c r="D114" s="12">
        <v>63</v>
      </c>
      <c r="E114" s="12">
        <v>230</v>
      </c>
    </row>
    <row r="115" spans="1:5" ht="15">
      <c r="A115" s="11"/>
      <c r="B115" s="11" t="s">
        <v>305</v>
      </c>
      <c r="C115" s="12">
        <v>481</v>
      </c>
      <c r="D115" s="12">
        <v>255</v>
      </c>
      <c r="E115" s="12">
        <v>736</v>
      </c>
    </row>
    <row r="116" spans="1:5" ht="15">
      <c r="A116" s="11"/>
      <c r="B116" s="11" t="s">
        <v>213</v>
      </c>
      <c r="C116" s="12">
        <v>380</v>
      </c>
      <c r="D116" s="12">
        <v>244</v>
      </c>
      <c r="E116" s="12">
        <v>624</v>
      </c>
    </row>
    <row r="117" spans="1:5" ht="15">
      <c r="A117" s="11"/>
      <c r="B117" s="11" t="s">
        <v>278</v>
      </c>
      <c r="C117" s="12">
        <v>183</v>
      </c>
      <c r="D117" s="12">
        <v>136</v>
      </c>
      <c r="E117" s="12">
        <v>319</v>
      </c>
    </row>
    <row r="118" spans="1:5" ht="15">
      <c r="A118" s="11"/>
      <c r="B118" s="20" t="s">
        <v>121</v>
      </c>
      <c r="C118" s="208">
        <v>362</v>
      </c>
      <c r="D118" s="208">
        <v>161</v>
      </c>
      <c r="E118" s="208">
        <v>523</v>
      </c>
    </row>
    <row r="119" spans="1:5" ht="15">
      <c r="A119" s="13"/>
      <c r="B119" s="13" t="s">
        <v>199</v>
      </c>
      <c r="C119" s="14">
        <v>334</v>
      </c>
      <c r="D119" s="14">
        <v>253</v>
      </c>
      <c r="E119" s="14">
        <v>587</v>
      </c>
    </row>
    <row r="120" spans="1:5" ht="15">
      <c r="A120" s="11" t="s">
        <v>48</v>
      </c>
      <c r="B120" s="11" t="s">
        <v>180</v>
      </c>
      <c r="C120" s="12">
        <v>1324</v>
      </c>
      <c r="D120" s="12">
        <v>549</v>
      </c>
      <c r="E120" s="12">
        <v>1873</v>
      </c>
    </row>
    <row r="121" spans="1:5" ht="15">
      <c r="A121" s="11"/>
      <c r="B121" s="11" t="s">
        <v>305</v>
      </c>
      <c r="C121" s="12">
        <v>1251</v>
      </c>
      <c r="D121" s="12">
        <v>521</v>
      </c>
      <c r="E121" s="12">
        <v>1772</v>
      </c>
    </row>
    <row r="122" spans="1:5" ht="15">
      <c r="A122" s="13"/>
      <c r="B122" s="13" t="s">
        <v>199</v>
      </c>
      <c r="C122" s="14">
        <v>73</v>
      </c>
      <c r="D122" s="14">
        <v>28</v>
      </c>
      <c r="E122" s="14">
        <v>101</v>
      </c>
    </row>
    <row r="123" spans="1:5" ht="15">
      <c r="A123" s="11" t="s">
        <v>49</v>
      </c>
      <c r="B123" s="11" t="s">
        <v>180</v>
      </c>
      <c r="C123" s="12">
        <v>1717</v>
      </c>
      <c r="D123" s="12">
        <v>505</v>
      </c>
      <c r="E123" s="12">
        <v>2222</v>
      </c>
    </row>
    <row r="124" spans="1:5" ht="15">
      <c r="A124" s="11"/>
      <c r="B124" s="11" t="s">
        <v>245</v>
      </c>
      <c r="C124" s="12">
        <v>318</v>
      </c>
      <c r="D124" s="12">
        <v>98</v>
      </c>
      <c r="E124" s="12">
        <v>416</v>
      </c>
    </row>
    <row r="125" spans="1:5" ht="15">
      <c r="A125" s="11"/>
      <c r="B125" s="11" t="s">
        <v>305</v>
      </c>
      <c r="C125" s="12">
        <v>1273</v>
      </c>
      <c r="D125" s="12">
        <v>374</v>
      </c>
      <c r="E125" s="12">
        <v>1647</v>
      </c>
    </row>
    <row r="126" spans="1:5" ht="15">
      <c r="A126" s="11"/>
      <c r="B126" s="11" t="s">
        <v>25</v>
      </c>
      <c r="C126" s="12">
        <v>21</v>
      </c>
      <c r="D126" s="12">
        <v>22</v>
      </c>
      <c r="E126" s="12">
        <v>43</v>
      </c>
    </row>
    <row r="127" spans="1:5" ht="15">
      <c r="A127" s="13"/>
      <c r="B127" s="13" t="s">
        <v>199</v>
      </c>
      <c r="C127" s="14">
        <v>105</v>
      </c>
      <c r="D127" s="14">
        <v>11</v>
      </c>
      <c r="E127" s="14">
        <v>116</v>
      </c>
    </row>
    <row r="128" spans="1:5" ht="15">
      <c r="A128" s="9" t="s">
        <v>50</v>
      </c>
      <c r="B128" s="9" t="s">
        <v>180</v>
      </c>
      <c r="C128" s="15">
        <v>3243</v>
      </c>
      <c r="D128" s="15">
        <v>1013</v>
      </c>
      <c r="E128" s="15">
        <v>4256</v>
      </c>
    </row>
    <row r="129" spans="1:5" ht="15">
      <c r="A129" s="11"/>
      <c r="B129" s="11" t="s">
        <v>245</v>
      </c>
      <c r="C129" s="12">
        <v>18</v>
      </c>
      <c r="D129" s="12">
        <v>23</v>
      </c>
      <c r="E129" s="12">
        <v>41</v>
      </c>
    </row>
    <row r="130" spans="1:5" ht="15">
      <c r="A130" s="11"/>
      <c r="B130" s="11" t="s">
        <v>305</v>
      </c>
      <c r="C130" s="12">
        <v>1591</v>
      </c>
      <c r="D130" s="12">
        <v>640</v>
      </c>
      <c r="E130" s="12">
        <v>2231</v>
      </c>
    </row>
    <row r="131" spans="1:5" ht="15">
      <c r="A131" s="11"/>
      <c r="B131" s="11" t="s">
        <v>301</v>
      </c>
      <c r="C131" s="12">
        <v>1162</v>
      </c>
      <c r="D131" s="12">
        <v>220</v>
      </c>
      <c r="E131" s="12">
        <v>1382</v>
      </c>
    </row>
    <row r="132" spans="1:5" ht="15">
      <c r="A132" s="13"/>
      <c r="B132" s="13" t="s">
        <v>199</v>
      </c>
      <c r="C132" s="14">
        <v>472</v>
      </c>
      <c r="D132" s="14">
        <v>130</v>
      </c>
      <c r="E132" s="14">
        <v>602</v>
      </c>
    </row>
    <row r="133" spans="1:5" ht="15">
      <c r="A133" s="9" t="s">
        <v>52</v>
      </c>
      <c r="B133" s="9" t="s">
        <v>180</v>
      </c>
      <c r="C133" s="15">
        <v>449</v>
      </c>
      <c r="D133" s="15">
        <v>178</v>
      </c>
      <c r="E133" s="15">
        <v>627</v>
      </c>
    </row>
    <row r="134" spans="1:5" ht="15">
      <c r="A134" s="11"/>
      <c r="B134" s="11" t="s">
        <v>245</v>
      </c>
      <c r="C134" s="12">
        <v>340</v>
      </c>
      <c r="D134" s="12">
        <v>135</v>
      </c>
      <c r="E134" s="12">
        <v>475</v>
      </c>
    </row>
    <row r="135" spans="1:5" ht="15">
      <c r="A135" s="11"/>
      <c r="B135" s="11" t="s">
        <v>305</v>
      </c>
      <c r="C135" s="12">
        <v>71</v>
      </c>
      <c r="D135" s="12">
        <v>25</v>
      </c>
      <c r="E135" s="12">
        <v>96</v>
      </c>
    </row>
    <row r="136" spans="1:5" ht="15">
      <c r="A136" s="11"/>
      <c r="B136" s="11" t="s">
        <v>25</v>
      </c>
      <c r="C136" s="12">
        <v>29</v>
      </c>
      <c r="D136" s="12">
        <v>10</v>
      </c>
      <c r="E136" s="12">
        <v>39</v>
      </c>
    </row>
    <row r="137" spans="1:5" ht="15">
      <c r="A137" s="11"/>
      <c r="B137" s="11" t="s">
        <v>199</v>
      </c>
      <c r="C137" s="12">
        <v>7</v>
      </c>
      <c r="D137" s="12">
        <v>8</v>
      </c>
      <c r="E137" s="12">
        <v>15</v>
      </c>
    </row>
    <row r="138" spans="1:5" ht="15">
      <c r="A138" s="13"/>
      <c r="B138" s="13" t="s">
        <v>261</v>
      </c>
      <c r="C138" s="14">
        <v>2</v>
      </c>
      <c r="D138" s="14"/>
      <c r="E138" s="14">
        <v>2</v>
      </c>
    </row>
    <row r="139" spans="1:5" ht="15">
      <c r="A139" s="11" t="s">
        <v>53</v>
      </c>
      <c r="B139" s="11" t="s">
        <v>180</v>
      </c>
      <c r="C139" s="12">
        <v>1113</v>
      </c>
      <c r="D139" s="12">
        <v>627</v>
      </c>
      <c r="E139" s="12">
        <v>1740</v>
      </c>
    </row>
    <row r="140" spans="1:5" ht="15">
      <c r="A140" s="11"/>
      <c r="B140" s="11" t="s">
        <v>277</v>
      </c>
      <c r="C140" s="12">
        <v>269</v>
      </c>
      <c r="D140" s="12">
        <v>86</v>
      </c>
      <c r="E140" s="12">
        <v>355</v>
      </c>
    </row>
    <row r="141" spans="1:5" ht="15">
      <c r="A141" s="11"/>
      <c r="B141" s="11" t="s">
        <v>305</v>
      </c>
      <c r="C141" s="12">
        <v>242</v>
      </c>
      <c r="D141" s="12">
        <v>182</v>
      </c>
      <c r="E141" s="12">
        <v>424</v>
      </c>
    </row>
    <row r="142" spans="1:5" ht="15">
      <c r="A142" s="11"/>
      <c r="B142" s="11" t="s">
        <v>213</v>
      </c>
      <c r="C142" s="12">
        <v>8</v>
      </c>
      <c r="D142" s="12">
        <v>5</v>
      </c>
      <c r="E142" s="12">
        <v>13</v>
      </c>
    </row>
    <row r="143" spans="1:5" ht="15">
      <c r="A143" s="11"/>
      <c r="B143" s="11" t="s">
        <v>25</v>
      </c>
      <c r="C143" s="12">
        <v>554</v>
      </c>
      <c r="D143" s="12">
        <v>325</v>
      </c>
      <c r="E143" s="12">
        <v>879</v>
      </c>
    </row>
    <row r="144" spans="1:5" ht="15">
      <c r="A144" s="13"/>
      <c r="B144" s="13" t="s">
        <v>199</v>
      </c>
      <c r="C144" s="14">
        <v>40</v>
      </c>
      <c r="D144" s="14">
        <v>29</v>
      </c>
      <c r="E144" s="14">
        <v>69</v>
      </c>
    </row>
    <row r="145" spans="1:5" ht="15">
      <c r="A145" s="9" t="s">
        <v>56</v>
      </c>
      <c r="B145" s="9" t="s">
        <v>180</v>
      </c>
      <c r="C145" s="15">
        <v>169</v>
      </c>
      <c r="D145" s="15">
        <v>48</v>
      </c>
      <c r="E145" s="15">
        <v>217</v>
      </c>
    </row>
    <row r="146" spans="1:5" ht="15">
      <c r="A146" s="11"/>
      <c r="B146" s="11" t="s">
        <v>245</v>
      </c>
      <c r="C146" s="12">
        <v>77</v>
      </c>
      <c r="D146" s="12">
        <v>15</v>
      </c>
      <c r="E146" s="12">
        <v>92</v>
      </c>
    </row>
    <row r="147" spans="1:5" ht="15">
      <c r="A147" s="11"/>
      <c r="B147" s="11" t="s">
        <v>305</v>
      </c>
      <c r="C147" s="12">
        <v>83</v>
      </c>
      <c r="D147" s="12">
        <v>29</v>
      </c>
      <c r="E147" s="12">
        <v>112</v>
      </c>
    </row>
    <row r="148" spans="1:5" ht="15">
      <c r="A148" s="13"/>
      <c r="B148" s="13" t="s">
        <v>199</v>
      </c>
      <c r="C148" s="14">
        <v>9</v>
      </c>
      <c r="D148" s="14">
        <v>4</v>
      </c>
      <c r="E148" s="14">
        <v>13</v>
      </c>
    </row>
    <row r="149" spans="1:5" ht="15">
      <c r="A149" s="11" t="s">
        <v>58</v>
      </c>
      <c r="B149" s="11" t="s">
        <v>180</v>
      </c>
      <c r="C149" s="12">
        <v>736</v>
      </c>
      <c r="D149" s="12">
        <v>238</v>
      </c>
      <c r="E149" s="12">
        <v>974</v>
      </c>
    </row>
    <row r="150" spans="1:5" ht="15">
      <c r="A150" s="99"/>
      <c r="B150" s="11" t="s">
        <v>305</v>
      </c>
      <c r="C150" s="12">
        <v>573</v>
      </c>
      <c r="D150" s="12">
        <v>208</v>
      </c>
      <c r="E150" s="12">
        <v>781</v>
      </c>
    </row>
    <row r="151" spans="1:5" ht="15">
      <c r="A151" s="13"/>
      <c r="B151" s="13" t="s">
        <v>199</v>
      </c>
      <c r="C151" s="14">
        <v>163</v>
      </c>
      <c r="D151" s="14">
        <v>30</v>
      </c>
      <c r="E151" s="14">
        <v>193</v>
      </c>
    </row>
    <row r="152" spans="1:5" ht="15">
      <c r="A152" s="11" t="s">
        <v>60</v>
      </c>
      <c r="B152" s="11" t="s">
        <v>180</v>
      </c>
      <c r="C152" s="12">
        <v>219</v>
      </c>
      <c r="D152" s="12">
        <v>70</v>
      </c>
      <c r="E152" s="12">
        <v>289</v>
      </c>
    </row>
    <row r="153" spans="1:5" ht="15">
      <c r="A153" s="11"/>
      <c r="B153" s="11" t="s">
        <v>245</v>
      </c>
      <c r="C153" s="12">
        <v>82</v>
      </c>
      <c r="D153" s="12">
        <v>20</v>
      </c>
      <c r="E153" s="12">
        <v>102</v>
      </c>
    </row>
    <row r="154" spans="1:5" ht="15">
      <c r="A154" s="13"/>
      <c r="B154" s="13" t="s">
        <v>305</v>
      </c>
      <c r="C154" s="14">
        <v>137</v>
      </c>
      <c r="D154" s="14">
        <v>50</v>
      </c>
      <c r="E154" s="14">
        <v>187</v>
      </c>
    </row>
    <row r="155" spans="1:5" ht="15">
      <c r="A155" s="11" t="s">
        <v>61</v>
      </c>
      <c r="B155" s="11" t="s">
        <v>180</v>
      </c>
      <c r="C155" s="12">
        <v>129</v>
      </c>
      <c r="D155" s="12">
        <v>122</v>
      </c>
      <c r="E155" s="12">
        <v>251</v>
      </c>
    </row>
    <row r="156" spans="1:5" ht="15">
      <c r="A156" s="11"/>
      <c r="B156" s="11" t="s">
        <v>305</v>
      </c>
      <c r="C156" s="12">
        <v>112</v>
      </c>
      <c r="D156" s="12">
        <v>93</v>
      </c>
      <c r="E156" s="12">
        <v>205</v>
      </c>
    </row>
    <row r="157" spans="1:5" ht="15">
      <c r="A157" s="11"/>
      <c r="B157" s="198" t="s">
        <v>257</v>
      </c>
      <c r="C157" s="209">
        <v>9</v>
      </c>
      <c r="D157" s="209">
        <v>17</v>
      </c>
      <c r="E157" s="209">
        <v>26</v>
      </c>
    </row>
    <row r="158" spans="1:5" ht="15">
      <c r="A158" s="13"/>
      <c r="B158" s="13" t="s">
        <v>25</v>
      </c>
      <c r="C158" s="14">
        <v>8</v>
      </c>
      <c r="D158" s="14">
        <v>12</v>
      </c>
      <c r="E158" s="14">
        <v>20</v>
      </c>
    </row>
    <row r="159" spans="1:5" ht="15">
      <c r="A159" s="11" t="s">
        <v>62</v>
      </c>
      <c r="B159" s="198" t="s">
        <v>180</v>
      </c>
      <c r="C159" s="209">
        <v>852</v>
      </c>
      <c r="D159" s="209">
        <v>276</v>
      </c>
      <c r="E159" s="209">
        <v>1128</v>
      </c>
    </row>
    <row r="160" spans="1:5" ht="15">
      <c r="A160" s="11"/>
      <c r="B160" s="198" t="s">
        <v>276</v>
      </c>
      <c r="C160" s="209">
        <v>570</v>
      </c>
      <c r="D160" s="209">
        <v>149</v>
      </c>
      <c r="E160" s="209">
        <v>719</v>
      </c>
    </row>
    <row r="161" spans="1:5" ht="15">
      <c r="A161" s="11"/>
      <c r="B161" s="11" t="s">
        <v>305</v>
      </c>
      <c r="C161" s="12">
        <v>245</v>
      </c>
      <c r="D161" s="12">
        <v>107</v>
      </c>
      <c r="E161" s="12">
        <v>352</v>
      </c>
    </row>
    <row r="162" spans="1:5" ht="15">
      <c r="A162" s="11"/>
      <c r="B162" s="11" t="s">
        <v>25</v>
      </c>
      <c r="C162" s="12">
        <v>26</v>
      </c>
      <c r="D162" s="12">
        <v>18</v>
      </c>
      <c r="E162" s="12">
        <v>44</v>
      </c>
    </row>
    <row r="163" spans="1:5" ht="15">
      <c r="A163" s="13"/>
      <c r="B163" s="197" t="s">
        <v>199</v>
      </c>
      <c r="C163" s="210">
        <v>11</v>
      </c>
      <c r="D163" s="210">
        <v>2</v>
      </c>
      <c r="E163" s="210">
        <v>13</v>
      </c>
    </row>
    <row r="164" spans="1:5" ht="15">
      <c r="A164" s="11" t="s">
        <v>63</v>
      </c>
      <c r="B164" s="20" t="s">
        <v>180</v>
      </c>
      <c r="C164" s="208">
        <v>524</v>
      </c>
      <c r="D164" s="208">
        <v>264</v>
      </c>
      <c r="E164" s="208">
        <v>788</v>
      </c>
    </row>
    <row r="165" spans="1:5" ht="15">
      <c r="A165" s="11"/>
      <c r="B165" s="20" t="s">
        <v>45</v>
      </c>
      <c r="C165" s="208">
        <v>85</v>
      </c>
      <c r="D165" s="208">
        <v>28</v>
      </c>
      <c r="E165" s="208">
        <v>113</v>
      </c>
    </row>
    <row r="166" spans="1:5" ht="15">
      <c r="A166" s="11"/>
      <c r="B166" s="11" t="s">
        <v>305</v>
      </c>
      <c r="C166" s="12">
        <v>265</v>
      </c>
      <c r="D166" s="12">
        <v>145</v>
      </c>
      <c r="E166" s="12">
        <v>410</v>
      </c>
    </row>
    <row r="167" spans="1:5" ht="15">
      <c r="A167" s="11"/>
      <c r="B167" s="11" t="s">
        <v>25</v>
      </c>
      <c r="C167" s="12">
        <v>154</v>
      </c>
      <c r="D167" s="12">
        <v>75</v>
      </c>
      <c r="E167" s="12">
        <v>229</v>
      </c>
    </row>
    <row r="168" spans="1:5" ht="15">
      <c r="A168" s="13"/>
      <c r="B168" s="13" t="s">
        <v>199</v>
      </c>
      <c r="C168" s="14">
        <v>20</v>
      </c>
      <c r="D168" s="14">
        <v>16</v>
      </c>
      <c r="E168" s="14">
        <v>36</v>
      </c>
    </row>
    <row r="169" spans="1:5" ht="15">
      <c r="A169" s="11" t="s">
        <v>266</v>
      </c>
      <c r="B169" s="20" t="s">
        <v>180</v>
      </c>
      <c r="C169" s="208">
        <v>759</v>
      </c>
      <c r="D169" s="208">
        <v>280</v>
      </c>
      <c r="E169" s="208">
        <v>1039</v>
      </c>
    </row>
    <row r="170" spans="1:5" ht="15">
      <c r="A170" s="11"/>
      <c r="B170" s="11" t="s">
        <v>305</v>
      </c>
      <c r="C170" s="12">
        <v>583</v>
      </c>
      <c r="D170" s="12">
        <v>233</v>
      </c>
      <c r="E170" s="12">
        <v>816</v>
      </c>
    </row>
    <row r="171" spans="1:5" ht="15">
      <c r="A171" s="13"/>
      <c r="B171" s="13" t="s">
        <v>199</v>
      </c>
      <c r="C171" s="14">
        <v>176</v>
      </c>
      <c r="D171" s="14">
        <v>47</v>
      </c>
      <c r="E171" s="14">
        <v>223</v>
      </c>
    </row>
    <row r="172" spans="1:5" ht="15">
      <c r="A172" s="11" t="s">
        <v>66</v>
      </c>
      <c r="B172" s="11" t="s">
        <v>180</v>
      </c>
      <c r="C172" s="12">
        <v>438</v>
      </c>
      <c r="D172" s="12">
        <v>329</v>
      </c>
      <c r="E172" s="12">
        <v>767</v>
      </c>
    </row>
    <row r="173" spans="1:5" ht="15">
      <c r="A173" s="11"/>
      <c r="B173" s="11" t="s">
        <v>276</v>
      </c>
      <c r="C173" s="12">
        <v>247</v>
      </c>
      <c r="D173" s="12">
        <v>150</v>
      </c>
      <c r="E173" s="12">
        <v>397</v>
      </c>
    </row>
    <row r="174" spans="1:5" ht="15">
      <c r="A174" s="11"/>
      <c r="B174" s="11" t="s">
        <v>305</v>
      </c>
      <c r="C174" s="12">
        <v>183</v>
      </c>
      <c r="D174" s="12">
        <v>157</v>
      </c>
      <c r="E174" s="12">
        <v>340</v>
      </c>
    </row>
    <row r="175" spans="1:5" ht="15">
      <c r="A175" s="13"/>
      <c r="B175" s="11" t="s">
        <v>25</v>
      </c>
      <c r="C175" s="12">
        <v>8</v>
      </c>
      <c r="D175" s="12">
        <v>22</v>
      </c>
      <c r="E175" s="12">
        <v>30</v>
      </c>
    </row>
    <row r="176" spans="1:5" ht="15">
      <c r="A176" s="9" t="s">
        <v>67</v>
      </c>
      <c r="B176" s="9" t="s">
        <v>180</v>
      </c>
      <c r="C176" s="15">
        <v>1128</v>
      </c>
      <c r="D176" s="15">
        <v>337</v>
      </c>
      <c r="E176" s="15">
        <v>1465</v>
      </c>
    </row>
    <row r="177" spans="1:5" ht="15">
      <c r="A177" s="11"/>
      <c r="B177" s="11" t="s">
        <v>276</v>
      </c>
      <c r="C177" s="12">
        <v>544</v>
      </c>
      <c r="D177" s="12">
        <v>127</v>
      </c>
      <c r="E177" s="12">
        <v>671</v>
      </c>
    </row>
    <row r="178" spans="1:5" ht="15">
      <c r="A178" s="11"/>
      <c r="B178" s="11" t="s">
        <v>305</v>
      </c>
      <c r="C178" s="12">
        <v>527</v>
      </c>
      <c r="D178" s="12">
        <v>181</v>
      </c>
      <c r="E178" s="12">
        <v>708</v>
      </c>
    </row>
    <row r="179" spans="1:5" ht="15">
      <c r="A179" s="11"/>
      <c r="B179" s="11" t="s">
        <v>25</v>
      </c>
      <c r="C179" s="12">
        <v>45</v>
      </c>
      <c r="D179" s="12">
        <v>27</v>
      </c>
      <c r="E179" s="12">
        <v>72</v>
      </c>
    </row>
    <row r="180" spans="1:5" ht="15">
      <c r="A180" s="13"/>
      <c r="B180" s="13" t="s">
        <v>199</v>
      </c>
      <c r="C180" s="14">
        <v>12</v>
      </c>
      <c r="D180" s="14">
        <v>2</v>
      </c>
      <c r="E180" s="14">
        <v>14</v>
      </c>
    </row>
    <row r="181" spans="1:5" ht="15">
      <c r="A181" s="11" t="s">
        <v>68</v>
      </c>
      <c r="B181" s="11" t="s">
        <v>180</v>
      </c>
      <c r="C181" s="12">
        <v>135</v>
      </c>
      <c r="D181" s="12">
        <v>46</v>
      </c>
      <c r="E181" s="12">
        <v>181</v>
      </c>
    </row>
    <row r="182" spans="1:5" ht="15">
      <c r="A182" s="11"/>
      <c r="B182" s="20" t="s">
        <v>276</v>
      </c>
      <c r="C182" s="208">
        <v>78</v>
      </c>
      <c r="D182" s="208">
        <v>23</v>
      </c>
      <c r="E182" s="208">
        <v>101</v>
      </c>
    </row>
    <row r="183" spans="1:5" ht="15">
      <c r="A183" s="13"/>
      <c r="B183" s="13" t="s">
        <v>305</v>
      </c>
      <c r="C183" s="14">
        <v>57</v>
      </c>
      <c r="D183" s="14">
        <v>23</v>
      </c>
      <c r="E183" s="14">
        <v>80</v>
      </c>
    </row>
    <row r="184" spans="1:5" ht="15">
      <c r="A184" s="11" t="s">
        <v>69</v>
      </c>
      <c r="B184" s="11" t="s">
        <v>180</v>
      </c>
      <c r="C184" s="12">
        <v>80</v>
      </c>
      <c r="D184" s="12">
        <v>29</v>
      </c>
      <c r="E184" s="12">
        <v>109</v>
      </c>
    </row>
    <row r="185" spans="1:5" ht="15">
      <c r="A185" s="13"/>
      <c r="B185" s="13" t="s">
        <v>305</v>
      </c>
      <c r="C185" s="14">
        <v>80</v>
      </c>
      <c r="D185" s="14">
        <v>29</v>
      </c>
      <c r="E185" s="14">
        <v>109</v>
      </c>
    </row>
    <row r="186" spans="1:5" ht="15">
      <c r="A186" s="11" t="s">
        <v>70</v>
      </c>
      <c r="B186" s="11" t="s">
        <v>180</v>
      </c>
      <c r="C186" s="12">
        <v>188</v>
      </c>
      <c r="D186" s="12">
        <v>52</v>
      </c>
      <c r="E186" s="12">
        <v>240</v>
      </c>
    </row>
    <row r="187" spans="1:5" ht="15">
      <c r="A187" s="11"/>
      <c r="B187" s="11" t="s">
        <v>245</v>
      </c>
      <c r="C187" s="12">
        <v>151</v>
      </c>
      <c r="D187" s="12">
        <v>35</v>
      </c>
      <c r="E187" s="12">
        <v>186</v>
      </c>
    </row>
    <row r="188" spans="1:5" ht="15">
      <c r="A188" s="11"/>
      <c r="B188" s="11" t="s">
        <v>305</v>
      </c>
      <c r="C188" s="12">
        <v>22</v>
      </c>
      <c r="D188" s="12">
        <v>9</v>
      </c>
      <c r="E188" s="12">
        <v>31</v>
      </c>
    </row>
    <row r="189" spans="1:5" ht="15">
      <c r="A189" s="13"/>
      <c r="B189" s="13" t="s">
        <v>199</v>
      </c>
      <c r="C189" s="14">
        <v>15</v>
      </c>
      <c r="D189" s="14">
        <v>8</v>
      </c>
      <c r="E189" s="14">
        <v>23</v>
      </c>
    </row>
    <row r="190" spans="1:5" ht="15">
      <c r="A190" s="11" t="s">
        <v>71</v>
      </c>
      <c r="B190" s="11" t="s">
        <v>180</v>
      </c>
      <c r="C190" s="12">
        <v>587</v>
      </c>
      <c r="D190" s="12">
        <v>190</v>
      </c>
      <c r="E190" s="12">
        <v>777</v>
      </c>
    </row>
    <row r="191" spans="1:5" ht="15">
      <c r="A191" s="13"/>
      <c r="B191" s="13" t="s">
        <v>305</v>
      </c>
      <c r="C191" s="14">
        <v>587</v>
      </c>
      <c r="D191" s="14">
        <v>190</v>
      </c>
      <c r="E191" s="14">
        <v>777</v>
      </c>
    </row>
    <row r="192" spans="1:5" ht="15">
      <c r="A192" s="11" t="s">
        <v>72</v>
      </c>
      <c r="B192" s="11" t="s">
        <v>180</v>
      </c>
      <c r="C192" s="12">
        <v>3890</v>
      </c>
      <c r="D192" s="12">
        <v>2289</v>
      </c>
      <c r="E192" s="12">
        <v>6179</v>
      </c>
    </row>
    <row r="193" spans="1:5" ht="15">
      <c r="A193" s="11"/>
      <c r="B193" s="20" t="s">
        <v>45</v>
      </c>
      <c r="C193" s="208">
        <v>304</v>
      </c>
      <c r="D193" s="208">
        <v>132</v>
      </c>
      <c r="E193" s="208">
        <v>436</v>
      </c>
    </row>
    <row r="194" spans="1:5" ht="15">
      <c r="A194" s="11"/>
      <c r="B194" s="11" t="s">
        <v>305</v>
      </c>
      <c r="C194" s="12">
        <v>1014</v>
      </c>
      <c r="D194" s="12">
        <v>569</v>
      </c>
      <c r="E194" s="12">
        <v>1583</v>
      </c>
    </row>
    <row r="195" spans="1:5" ht="15">
      <c r="A195" s="11"/>
      <c r="B195" s="20" t="s">
        <v>213</v>
      </c>
      <c r="C195" s="208">
        <v>1115</v>
      </c>
      <c r="D195" s="208">
        <v>525</v>
      </c>
      <c r="E195" s="208">
        <v>1640</v>
      </c>
    </row>
    <row r="196" spans="1:5" ht="15">
      <c r="A196" s="11"/>
      <c r="B196" s="20" t="s">
        <v>121</v>
      </c>
      <c r="C196" s="208">
        <v>501</v>
      </c>
      <c r="D196" s="208">
        <v>277</v>
      </c>
      <c r="E196" s="208">
        <v>778</v>
      </c>
    </row>
    <row r="197" spans="1:5" ht="15">
      <c r="A197" s="13"/>
      <c r="B197" s="207" t="s">
        <v>199</v>
      </c>
      <c r="C197" s="211">
        <v>956</v>
      </c>
      <c r="D197" s="211">
        <v>786</v>
      </c>
      <c r="E197" s="211">
        <v>1742</v>
      </c>
    </row>
    <row r="198" spans="1:5" ht="15">
      <c r="A198" s="11" t="s">
        <v>73</v>
      </c>
      <c r="B198" s="11" t="s">
        <v>180</v>
      </c>
      <c r="C198" s="12">
        <v>392</v>
      </c>
      <c r="D198" s="12">
        <v>212</v>
      </c>
      <c r="E198" s="12">
        <v>604</v>
      </c>
    </row>
    <row r="199" spans="1:5" ht="15">
      <c r="A199" s="11"/>
      <c r="B199" s="11" t="s">
        <v>305</v>
      </c>
      <c r="C199" s="12">
        <v>115</v>
      </c>
      <c r="D199" s="12">
        <v>59</v>
      </c>
      <c r="E199" s="12">
        <v>174</v>
      </c>
    </row>
    <row r="200" spans="1:5" ht="15">
      <c r="A200" s="11"/>
      <c r="B200" s="20" t="s">
        <v>213</v>
      </c>
      <c r="C200" s="208">
        <v>3</v>
      </c>
      <c r="D200" s="208">
        <v>1</v>
      </c>
      <c r="E200" s="208">
        <v>4</v>
      </c>
    </row>
    <row r="201" spans="1:5" ht="15">
      <c r="A201" s="13"/>
      <c r="B201" s="13" t="s">
        <v>25</v>
      </c>
      <c r="C201" s="14">
        <v>274</v>
      </c>
      <c r="D201" s="14">
        <v>152</v>
      </c>
      <c r="E201" s="14">
        <v>426</v>
      </c>
    </row>
    <row r="202" spans="1:5" ht="15">
      <c r="A202" s="11" t="s">
        <v>75</v>
      </c>
      <c r="B202" s="11" t="s">
        <v>180</v>
      </c>
      <c r="C202" s="12">
        <v>190</v>
      </c>
      <c r="D202" s="12">
        <v>50</v>
      </c>
      <c r="E202" s="12">
        <v>240</v>
      </c>
    </row>
    <row r="203" spans="1:5" ht="15">
      <c r="A203" s="11"/>
      <c r="B203" s="20" t="s">
        <v>276</v>
      </c>
      <c r="C203" s="208">
        <v>39</v>
      </c>
      <c r="D203" s="208">
        <v>5</v>
      </c>
      <c r="E203" s="208">
        <v>44</v>
      </c>
    </row>
    <row r="204" spans="1:5" ht="15">
      <c r="A204" s="11"/>
      <c r="B204" s="11" t="s">
        <v>305</v>
      </c>
      <c r="C204" s="12">
        <v>139</v>
      </c>
      <c r="D204" s="12">
        <v>40</v>
      </c>
      <c r="E204" s="12">
        <v>179</v>
      </c>
    </row>
    <row r="205" spans="1:5" ht="15">
      <c r="A205" s="13"/>
      <c r="B205" s="207" t="s">
        <v>199</v>
      </c>
      <c r="C205" s="211">
        <v>12</v>
      </c>
      <c r="D205" s="211">
        <v>5</v>
      </c>
      <c r="E205" s="211">
        <v>17</v>
      </c>
    </row>
    <row r="206" spans="1:5" ht="15">
      <c r="A206" s="9" t="s">
        <v>76</v>
      </c>
      <c r="B206" s="9" t="s">
        <v>180</v>
      </c>
      <c r="C206" s="15">
        <v>375</v>
      </c>
      <c r="D206" s="15">
        <v>151</v>
      </c>
      <c r="E206" s="15">
        <v>526</v>
      </c>
    </row>
    <row r="207" spans="1:5" ht="15">
      <c r="A207" s="11"/>
      <c r="B207" s="11" t="s">
        <v>305</v>
      </c>
      <c r="C207" s="12">
        <v>227</v>
      </c>
      <c r="D207" s="12">
        <v>120</v>
      </c>
      <c r="E207" s="12">
        <v>347</v>
      </c>
    </row>
    <row r="208" spans="1:5" ht="15">
      <c r="A208" s="13"/>
      <c r="B208" s="11" t="s">
        <v>301</v>
      </c>
      <c r="C208" s="12">
        <v>148</v>
      </c>
      <c r="D208" s="12">
        <v>31</v>
      </c>
      <c r="E208" s="12">
        <v>179</v>
      </c>
    </row>
    <row r="209" spans="1:5" ht="15">
      <c r="A209" s="9" t="s">
        <v>77</v>
      </c>
      <c r="B209" s="9" t="s">
        <v>180</v>
      </c>
      <c r="C209" s="15">
        <v>670</v>
      </c>
      <c r="D209" s="15">
        <v>367</v>
      </c>
      <c r="E209" s="15">
        <v>1037</v>
      </c>
    </row>
    <row r="210" spans="1:5" ht="15">
      <c r="A210" s="11"/>
      <c r="B210" s="11" t="s">
        <v>305</v>
      </c>
      <c r="C210" s="12">
        <v>245</v>
      </c>
      <c r="D210" s="12">
        <v>165</v>
      </c>
      <c r="E210" s="12">
        <v>410</v>
      </c>
    </row>
    <row r="211" spans="1:5" ht="15">
      <c r="A211" s="11"/>
      <c r="B211" s="11" t="s">
        <v>25</v>
      </c>
      <c r="C211" s="12">
        <v>396</v>
      </c>
      <c r="D211" s="12">
        <v>183</v>
      </c>
      <c r="E211" s="12">
        <v>579</v>
      </c>
    </row>
    <row r="212" spans="1:5" ht="15">
      <c r="A212" s="13"/>
      <c r="B212" s="207" t="s">
        <v>199</v>
      </c>
      <c r="C212" s="211">
        <v>29</v>
      </c>
      <c r="D212" s="211">
        <v>19</v>
      </c>
      <c r="E212" s="211">
        <v>48</v>
      </c>
    </row>
    <row r="213" spans="1:5" ht="15">
      <c r="A213" s="11" t="s">
        <v>78</v>
      </c>
      <c r="B213" s="11" t="s">
        <v>180</v>
      </c>
      <c r="C213" s="12">
        <v>242</v>
      </c>
      <c r="D213" s="12">
        <v>161</v>
      </c>
      <c r="E213" s="12">
        <v>403</v>
      </c>
    </row>
    <row r="214" spans="1:5" ht="15">
      <c r="A214" s="11"/>
      <c r="B214" s="20" t="s">
        <v>276</v>
      </c>
      <c r="C214" s="208">
        <v>15</v>
      </c>
      <c r="D214" s="208">
        <v>11</v>
      </c>
      <c r="E214" s="208">
        <v>26</v>
      </c>
    </row>
    <row r="215" spans="1:5" ht="15">
      <c r="A215" s="11"/>
      <c r="B215" s="11" t="s">
        <v>305</v>
      </c>
      <c r="C215" s="12">
        <v>198</v>
      </c>
      <c r="D215" s="12">
        <v>134</v>
      </c>
      <c r="E215" s="12">
        <v>332</v>
      </c>
    </row>
    <row r="216" spans="1:5" ht="15">
      <c r="A216" s="11"/>
      <c r="B216" s="11" t="s">
        <v>25</v>
      </c>
      <c r="C216" s="12">
        <v>16</v>
      </c>
      <c r="D216" s="12">
        <v>13</v>
      </c>
      <c r="E216" s="12">
        <v>29</v>
      </c>
    </row>
    <row r="217" spans="1:5" ht="15">
      <c r="A217" s="13"/>
      <c r="B217" s="207" t="s">
        <v>199</v>
      </c>
      <c r="C217" s="211">
        <v>13</v>
      </c>
      <c r="D217" s="211">
        <v>3</v>
      </c>
      <c r="E217" s="211">
        <v>16</v>
      </c>
    </row>
    <row r="218" spans="1:5" ht="15">
      <c r="A218" s="11" t="s">
        <v>79</v>
      </c>
      <c r="B218" s="11" t="s">
        <v>180</v>
      </c>
      <c r="C218" s="12">
        <v>242</v>
      </c>
      <c r="D218" s="12">
        <v>131</v>
      </c>
      <c r="E218" s="12">
        <v>373</v>
      </c>
    </row>
    <row r="219" spans="1:5" ht="15">
      <c r="A219" s="11"/>
      <c r="B219" s="20" t="s">
        <v>276</v>
      </c>
      <c r="C219" s="208">
        <v>55</v>
      </c>
      <c r="D219" s="208">
        <v>22</v>
      </c>
      <c r="E219" s="208">
        <v>77</v>
      </c>
    </row>
    <row r="220" spans="1:5" ht="15">
      <c r="A220" s="11"/>
      <c r="B220" s="11" t="s">
        <v>305</v>
      </c>
      <c r="C220" s="12">
        <v>184</v>
      </c>
      <c r="D220" s="12">
        <v>103</v>
      </c>
      <c r="E220" s="12">
        <v>287</v>
      </c>
    </row>
    <row r="221" spans="1:5" ht="15">
      <c r="A221" s="13"/>
      <c r="B221" s="13" t="s">
        <v>25</v>
      </c>
      <c r="C221" s="14">
        <v>3</v>
      </c>
      <c r="D221" s="14">
        <v>6</v>
      </c>
      <c r="E221" s="14">
        <v>9</v>
      </c>
    </row>
    <row r="222" spans="1:5" ht="15">
      <c r="A222" s="11" t="s">
        <v>80</v>
      </c>
      <c r="B222" s="11" t="s">
        <v>180</v>
      </c>
      <c r="C222" s="12">
        <v>468</v>
      </c>
      <c r="D222" s="12">
        <v>154</v>
      </c>
      <c r="E222" s="12">
        <v>622</v>
      </c>
    </row>
    <row r="223" spans="1:5" ht="15">
      <c r="A223" s="11"/>
      <c r="B223" s="20" t="s">
        <v>245</v>
      </c>
      <c r="C223" s="208">
        <v>372</v>
      </c>
      <c r="D223" s="208">
        <v>98</v>
      </c>
      <c r="E223" s="208">
        <v>470</v>
      </c>
    </row>
    <row r="224" spans="1:5" ht="15">
      <c r="A224" s="11"/>
      <c r="B224" s="11" t="s">
        <v>305</v>
      </c>
      <c r="C224" s="12">
        <v>82</v>
      </c>
      <c r="D224" s="12">
        <v>47</v>
      </c>
      <c r="E224" s="12">
        <v>129</v>
      </c>
    </row>
    <row r="225" spans="1:5" ht="15">
      <c r="A225" s="13"/>
      <c r="B225" s="13" t="s">
        <v>199</v>
      </c>
      <c r="C225" s="14">
        <v>14</v>
      </c>
      <c r="D225" s="14">
        <v>9</v>
      </c>
      <c r="E225" s="14">
        <v>23</v>
      </c>
    </row>
    <row r="226" spans="1:5" ht="15">
      <c r="A226" s="11" t="s">
        <v>81</v>
      </c>
      <c r="B226" s="11" t="s">
        <v>180</v>
      </c>
      <c r="C226" s="12">
        <v>3091</v>
      </c>
      <c r="D226" s="12">
        <v>980</v>
      </c>
      <c r="E226" s="12">
        <v>4071</v>
      </c>
    </row>
    <row r="227" spans="1:5" ht="15">
      <c r="A227" s="11"/>
      <c r="B227" s="20" t="s">
        <v>45</v>
      </c>
      <c r="C227" s="208">
        <v>418</v>
      </c>
      <c r="D227" s="208">
        <v>126</v>
      </c>
      <c r="E227" s="208">
        <v>544</v>
      </c>
    </row>
    <row r="228" spans="1:5" ht="15">
      <c r="A228" s="11"/>
      <c r="B228" s="11" t="s">
        <v>305</v>
      </c>
      <c r="C228" s="12">
        <v>817</v>
      </c>
      <c r="D228" s="12">
        <v>365</v>
      </c>
      <c r="E228" s="12">
        <v>1182</v>
      </c>
    </row>
    <row r="229" spans="1:5" ht="15">
      <c r="A229" s="11"/>
      <c r="B229" s="11" t="s">
        <v>213</v>
      </c>
      <c r="C229" s="12">
        <v>23</v>
      </c>
      <c r="D229" s="12">
        <v>19</v>
      </c>
      <c r="E229" s="12">
        <v>42</v>
      </c>
    </row>
    <row r="230" spans="1:5" ht="15">
      <c r="A230" s="11"/>
      <c r="B230" s="20" t="s">
        <v>121</v>
      </c>
      <c r="C230" s="208">
        <v>229</v>
      </c>
      <c r="D230" s="208">
        <v>64</v>
      </c>
      <c r="E230" s="208">
        <v>293</v>
      </c>
    </row>
    <row r="231" spans="1:5" ht="15">
      <c r="A231" s="11"/>
      <c r="B231" s="20" t="s">
        <v>25</v>
      </c>
      <c r="C231" s="208">
        <v>1471</v>
      </c>
      <c r="D231" s="208">
        <v>342</v>
      </c>
      <c r="E231" s="208">
        <v>1813</v>
      </c>
    </row>
    <row r="232" spans="1:5" ht="15">
      <c r="A232" s="13"/>
      <c r="B232" s="207" t="s">
        <v>199</v>
      </c>
      <c r="C232" s="211">
        <v>133</v>
      </c>
      <c r="D232" s="211">
        <v>64</v>
      </c>
      <c r="E232" s="211">
        <v>197</v>
      </c>
    </row>
    <row r="233" spans="1:5" ht="15">
      <c r="A233" s="9" t="s">
        <v>275</v>
      </c>
      <c r="B233" s="9" t="s">
        <v>180</v>
      </c>
      <c r="C233" s="15">
        <v>90</v>
      </c>
      <c r="D233" s="15">
        <v>45</v>
      </c>
      <c r="E233" s="15">
        <v>135</v>
      </c>
    </row>
    <row r="234" spans="1:5" ht="15">
      <c r="A234" s="11"/>
      <c r="B234" s="11" t="s">
        <v>305</v>
      </c>
      <c r="C234" s="12">
        <v>79</v>
      </c>
      <c r="D234" s="12">
        <v>41</v>
      </c>
      <c r="E234" s="12">
        <v>120</v>
      </c>
    </row>
    <row r="235" spans="1:5" ht="15">
      <c r="A235" s="11"/>
      <c r="B235" s="11" t="s">
        <v>199</v>
      </c>
      <c r="C235" s="12">
        <v>5</v>
      </c>
      <c r="D235" s="12">
        <v>4</v>
      </c>
      <c r="E235" s="12">
        <v>9</v>
      </c>
    </row>
    <row r="236" spans="1:5" ht="15">
      <c r="A236" s="13"/>
      <c r="B236" s="13" t="s">
        <v>261</v>
      </c>
      <c r="C236" s="14">
        <v>6</v>
      </c>
      <c r="D236" s="14"/>
      <c r="E236" s="14">
        <v>6</v>
      </c>
    </row>
    <row r="237" spans="1:5" ht="15">
      <c r="A237" s="9" t="s">
        <v>274</v>
      </c>
      <c r="B237" s="9" t="s">
        <v>180</v>
      </c>
      <c r="C237" s="15">
        <v>58</v>
      </c>
      <c r="D237" s="15">
        <v>41</v>
      </c>
      <c r="E237" s="15">
        <v>99</v>
      </c>
    </row>
    <row r="238" spans="1:5" ht="15">
      <c r="A238" s="11"/>
      <c r="B238" s="11" t="s">
        <v>245</v>
      </c>
      <c r="C238" s="12">
        <v>35</v>
      </c>
      <c r="D238" s="12">
        <v>31</v>
      </c>
      <c r="E238" s="12">
        <v>66</v>
      </c>
    </row>
    <row r="239" spans="1:5" ht="15">
      <c r="A239" s="11"/>
      <c r="B239" s="11" t="s">
        <v>305</v>
      </c>
      <c r="C239" s="12">
        <v>21</v>
      </c>
      <c r="D239" s="12">
        <v>9</v>
      </c>
      <c r="E239" s="12">
        <v>30</v>
      </c>
    </row>
    <row r="240" spans="1:5" ht="15">
      <c r="A240" s="13"/>
      <c r="B240" s="13" t="s">
        <v>199</v>
      </c>
      <c r="C240" s="14">
        <v>2</v>
      </c>
      <c r="D240" s="14">
        <v>1</v>
      </c>
      <c r="E240" s="14">
        <v>3</v>
      </c>
    </row>
    <row r="241" spans="1:5" ht="15">
      <c r="A241" s="13" t="s">
        <v>84</v>
      </c>
      <c r="B241" s="10"/>
      <c r="C241" s="14">
        <v>50788</v>
      </c>
      <c r="D241" s="14">
        <v>18377</v>
      </c>
      <c r="E241" s="14">
        <v>69165</v>
      </c>
    </row>
    <row r="242" spans="1:5" ht="15">
      <c r="A242" s="11" t="s">
        <v>85</v>
      </c>
      <c r="B242" s="11" t="s">
        <v>45</v>
      </c>
      <c r="C242" s="12">
        <v>2764</v>
      </c>
      <c r="D242" s="12">
        <v>562</v>
      </c>
      <c r="E242" s="12">
        <v>3326</v>
      </c>
    </row>
    <row r="243" spans="1:5" ht="15">
      <c r="A243" s="99"/>
      <c r="B243" s="11" t="s">
        <v>305</v>
      </c>
      <c r="C243" s="12">
        <v>9977</v>
      </c>
      <c r="D243" s="12">
        <v>1744</v>
      </c>
      <c r="E243" s="12">
        <v>11721</v>
      </c>
    </row>
    <row r="244" spans="1:5" ht="15">
      <c r="A244" s="11"/>
      <c r="B244" s="11" t="s">
        <v>213</v>
      </c>
      <c r="C244" s="12">
        <v>22417</v>
      </c>
      <c r="D244" s="12">
        <v>3229</v>
      </c>
      <c r="E244" s="12">
        <v>25646</v>
      </c>
    </row>
    <row r="245" spans="1:5" ht="15">
      <c r="A245" s="11"/>
      <c r="B245" s="11" t="s">
        <v>257</v>
      </c>
      <c r="C245" s="12">
        <v>5657</v>
      </c>
      <c r="D245" s="12">
        <v>951</v>
      </c>
      <c r="E245" s="12">
        <v>6608</v>
      </c>
    </row>
    <row r="246" spans="1:5" ht="15">
      <c r="A246" s="11"/>
      <c r="B246" s="11" t="s">
        <v>121</v>
      </c>
      <c r="C246" s="12">
        <v>2999</v>
      </c>
      <c r="D246" s="12">
        <v>325</v>
      </c>
      <c r="E246" s="12">
        <v>3324</v>
      </c>
    </row>
    <row r="247" spans="1:5" ht="15">
      <c r="A247" s="11"/>
      <c r="B247" s="11" t="s">
        <v>203</v>
      </c>
      <c r="C247" s="12">
        <v>10469</v>
      </c>
      <c r="D247" s="12">
        <v>1881</v>
      </c>
      <c r="E247" s="12">
        <v>12350</v>
      </c>
    </row>
    <row r="248" spans="1:5" ht="15">
      <c r="A248" s="11"/>
      <c r="B248" s="11" t="s">
        <v>199</v>
      </c>
      <c r="C248" s="12">
        <v>2689</v>
      </c>
      <c r="D248" s="12">
        <v>648</v>
      </c>
      <c r="E248" s="12">
        <v>3337</v>
      </c>
    </row>
    <row r="249" spans="1:5" ht="15">
      <c r="A249" s="11"/>
      <c r="B249" s="11" t="s">
        <v>180</v>
      </c>
      <c r="C249" s="12">
        <f>SUM(C242:C248)</f>
        <v>56972</v>
      </c>
      <c r="D249" s="12">
        <f>SUM(D242:D248)</f>
        <v>9340</v>
      </c>
      <c r="E249" s="12">
        <f>SUM(E242:E248)</f>
        <v>66312</v>
      </c>
    </row>
    <row r="250" spans="1:5" ht="15">
      <c r="A250" s="26"/>
      <c r="B250" s="26"/>
      <c r="C250" s="31"/>
      <c r="D250" s="31"/>
      <c r="E250" s="31"/>
    </row>
    <row r="251" spans="1:5" ht="15">
      <c r="A251" s="9"/>
      <c r="B251" s="10" t="s">
        <v>284</v>
      </c>
      <c r="C251" s="14">
        <f>C249</f>
        <v>56972</v>
      </c>
      <c r="D251" s="14">
        <f>D249</f>
        <v>9340</v>
      </c>
      <c r="E251" s="14">
        <f>E249</f>
        <v>66312</v>
      </c>
    </row>
    <row r="252" spans="1:9" ht="15">
      <c r="A252" s="11"/>
      <c r="B252" s="23" t="s">
        <v>285</v>
      </c>
      <c r="C252" s="18">
        <f>C253-C251</f>
        <v>49989</v>
      </c>
      <c r="D252" s="18">
        <f>D253-D251</f>
        <v>18101</v>
      </c>
      <c r="E252" s="18">
        <f>E253-E251</f>
        <v>68090</v>
      </c>
      <c r="I252" s="152"/>
    </row>
    <row r="253" spans="1:9" ht="15">
      <c r="A253" s="13"/>
      <c r="B253" s="10" t="s">
        <v>260</v>
      </c>
      <c r="C253" s="14">
        <v>106961</v>
      </c>
      <c r="D253" s="14">
        <v>27441</v>
      </c>
      <c r="E253" s="14">
        <v>134402</v>
      </c>
      <c r="I253" s="152"/>
    </row>
    <row r="254" spans="1:9" ht="15">
      <c r="A254" s="22" t="s">
        <v>102</v>
      </c>
      <c r="B254" s="6"/>
      <c r="I254" s="152"/>
    </row>
    <row r="255" spans="1:5" ht="45" customHeight="1">
      <c r="A255" s="162" t="s">
        <v>309</v>
      </c>
      <c r="B255" s="163"/>
      <c r="C255" s="163"/>
      <c r="D255" s="164"/>
      <c r="E255" s="164"/>
    </row>
    <row r="256" spans="1:5" ht="19.5" customHeight="1">
      <c r="A256" s="162" t="s">
        <v>294</v>
      </c>
      <c r="B256" s="163"/>
      <c r="C256" s="163"/>
      <c r="D256" s="164"/>
      <c r="E256" s="164"/>
    </row>
  </sheetData>
  <sheetProtection/>
  <mergeCells count="3">
    <mergeCell ref="A1:E1"/>
    <mergeCell ref="A2:E2"/>
    <mergeCell ref="A4:B4"/>
  </mergeCells>
  <printOptions horizontalCentered="1"/>
  <pageMargins left="0.75" right="0.75" top="1" bottom="1" header="0.5" footer="0.5"/>
  <pageSetup horizontalDpi="600" verticalDpi="600" orientation="portrait" r:id="rId1"/>
  <rowBreaks count="7" manualBreakCount="7">
    <brk id="40" max="4" man="1"/>
    <brk id="76" max="4" man="1"/>
    <brk id="112" max="4" man="1"/>
    <brk id="148" max="4" man="1"/>
    <brk id="183" max="4" man="1"/>
    <brk id="217" max="4" man="1"/>
    <brk id="250" max="4" man="1"/>
  </rowBreaks>
</worksheet>
</file>

<file path=xl/worksheets/sheet7.xml><?xml version="1.0" encoding="utf-8"?>
<worksheet xmlns="http://schemas.openxmlformats.org/spreadsheetml/2006/main" xmlns:r="http://schemas.openxmlformats.org/officeDocument/2006/relationships">
  <dimension ref="A1:E253"/>
  <sheetViews>
    <sheetView tabSelected="1" zoomScalePageLayoutView="0" workbookViewId="0" topLeftCell="A10">
      <selection activeCell="A5" sqref="A5:B5"/>
    </sheetView>
  </sheetViews>
  <sheetFormatPr defaultColWidth="8.88671875" defaultRowHeight="15"/>
  <cols>
    <col min="1" max="1" width="16.88671875" style="0" bestFit="1" customWidth="1"/>
    <col min="2" max="2" width="20.88671875" style="0" bestFit="1" customWidth="1"/>
    <col min="3" max="3" width="6.6640625" style="6" customWidth="1"/>
    <col min="4" max="16384" width="8.88671875" style="6" customWidth="1"/>
  </cols>
  <sheetData>
    <row r="1" spans="1:3" ht="15">
      <c r="A1" s="221" t="s">
        <v>299</v>
      </c>
      <c r="B1" s="231"/>
      <c r="C1" s="231"/>
    </row>
    <row r="2" spans="1:3" ht="15">
      <c r="A2" s="221" t="s">
        <v>300</v>
      </c>
      <c r="B2" s="232"/>
      <c r="C2" s="232"/>
    </row>
    <row r="3" spans="1:3" ht="15">
      <c r="A3" s="221" t="s">
        <v>287</v>
      </c>
      <c r="B3" s="231"/>
      <c r="C3" s="231"/>
    </row>
    <row r="4" spans="1:3" ht="15">
      <c r="A4" s="32"/>
      <c r="B4" s="32"/>
      <c r="C4" s="32"/>
    </row>
    <row r="5" spans="1:3" ht="15">
      <c r="A5" s="225" t="s">
        <v>313</v>
      </c>
      <c r="B5" s="226"/>
      <c r="C5" s="33"/>
    </row>
    <row r="6" spans="1:3" ht="15">
      <c r="A6" s="25"/>
      <c r="B6" s="25"/>
      <c r="C6" s="16" t="s">
        <v>209</v>
      </c>
    </row>
    <row r="7" spans="1:3" ht="15">
      <c r="A7" s="10" t="s">
        <v>3</v>
      </c>
      <c r="B7" s="10" t="s">
        <v>4</v>
      </c>
      <c r="C7" s="24" t="s">
        <v>206</v>
      </c>
    </row>
    <row r="8" spans="1:5" ht="15">
      <c r="A8" s="114"/>
      <c r="B8" s="115"/>
      <c r="C8" s="202"/>
      <c r="D8" s="152"/>
      <c r="E8" s="152"/>
    </row>
    <row r="9" spans="1:5" ht="15">
      <c r="A9" s="34" t="s">
        <v>295</v>
      </c>
      <c r="B9" s="100" t="s">
        <v>44</v>
      </c>
      <c r="C9" s="126">
        <v>361</v>
      </c>
      <c r="D9" s="152"/>
      <c r="E9" s="152"/>
    </row>
    <row r="10" spans="1:5" ht="15">
      <c r="A10" s="40"/>
      <c r="B10" s="111" t="s">
        <v>63</v>
      </c>
      <c r="C10" s="41">
        <v>770</v>
      </c>
      <c r="D10" s="152"/>
      <c r="E10" s="152"/>
    </row>
    <row r="11" spans="1:5" ht="15">
      <c r="A11" s="40"/>
      <c r="B11" s="111" t="s">
        <v>72</v>
      </c>
      <c r="C11" s="41">
        <v>246</v>
      </c>
      <c r="D11" s="152"/>
      <c r="E11" s="152"/>
    </row>
    <row r="12" spans="1:5" ht="15">
      <c r="A12" s="40"/>
      <c r="B12" s="111" t="s">
        <v>81</v>
      </c>
      <c r="C12" s="41">
        <v>70</v>
      </c>
      <c r="D12" s="152"/>
      <c r="E12" s="152"/>
    </row>
    <row r="13" spans="1:5" ht="15">
      <c r="A13" s="40"/>
      <c r="B13" s="111" t="s">
        <v>296</v>
      </c>
      <c r="C13" s="41">
        <v>116</v>
      </c>
      <c r="D13" s="152"/>
      <c r="E13" s="152"/>
    </row>
    <row r="14" spans="1:5" ht="15">
      <c r="A14" s="42"/>
      <c r="B14" s="101" t="s">
        <v>297</v>
      </c>
      <c r="C14" s="43">
        <v>102</v>
      </c>
      <c r="D14" s="152"/>
      <c r="E14" s="152"/>
    </row>
    <row r="15" spans="1:5" ht="15">
      <c r="A15" s="127"/>
      <c r="B15" s="128"/>
      <c r="C15" s="201"/>
      <c r="D15" s="152"/>
      <c r="E15" s="152"/>
    </row>
    <row r="16" spans="1:5" ht="15">
      <c r="A16" s="34"/>
      <c r="B16" s="199" t="s">
        <v>284</v>
      </c>
      <c r="C16" s="44">
        <v>770</v>
      </c>
      <c r="D16" s="152"/>
      <c r="E16" s="152"/>
    </row>
    <row r="17" spans="1:5" ht="15">
      <c r="A17" s="40"/>
      <c r="B17" s="199" t="s">
        <v>285</v>
      </c>
      <c r="C17" s="44">
        <v>895</v>
      </c>
      <c r="D17" s="152"/>
      <c r="E17" s="152"/>
    </row>
    <row r="18" spans="1:5" ht="15">
      <c r="A18" s="42"/>
      <c r="B18" s="199" t="s">
        <v>260</v>
      </c>
      <c r="C18" s="44">
        <v>1665</v>
      </c>
      <c r="D18" s="152"/>
      <c r="E18" s="152"/>
    </row>
    <row r="19" spans="1:5" ht="15">
      <c r="A19" s="67" t="s">
        <v>94</v>
      </c>
      <c r="B19" s="60" t="s">
        <v>95</v>
      </c>
      <c r="C19" s="204">
        <v>143</v>
      </c>
      <c r="D19" s="152"/>
      <c r="E19" s="152"/>
    </row>
    <row r="20" spans="1:5" ht="15">
      <c r="A20" s="61"/>
      <c r="B20" s="58" t="s">
        <v>96</v>
      </c>
      <c r="C20" s="205">
        <v>156</v>
      </c>
      <c r="D20" s="152"/>
      <c r="E20" s="152"/>
    </row>
    <row r="21" spans="1:5" ht="15">
      <c r="A21" s="61"/>
      <c r="B21" s="58" t="s">
        <v>97</v>
      </c>
      <c r="C21" s="205">
        <v>314</v>
      </c>
      <c r="D21" s="152"/>
      <c r="E21" s="152"/>
    </row>
    <row r="22" spans="1:5" ht="15">
      <c r="A22" s="61"/>
      <c r="B22" s="58" t="s">
        <v>98</v>
      </c>
      <c r="C22" s="205">
        <v>125</v>
      </c>
      <c r="D22" s="152"/>
      <c r="E22" s="152"/>
    </row>
    <row r="23" spans="1:5" ht="15">
      <c r="A23" s="61"/>
      <c r="B23" s="58" t="s">
        <v>99</v>
      </c>
      <c r="C23" s="205">
        <v>32</v>
      </c>
      <c r="D23" s="152"/>
      <c r="E23" s="152"/>
    </row>
    <row r="24" spans="1:5" ht="15">
      <c r="A24" s="109"/>
      <c r="B24" s="200" t="s">
        <v>304</v>
      </c>
      <c r="C24" s="206">
        <v>770</v>
      </c>
      <c r="D24" s="152"/>
      <c r="E24" s="152"/>
    </row>
    <row r="25" spans="1:5" ht="15">
      <c r="A25" s="32" t="s">
        <v>102</v>
      </c>
      <c r="B25" s="6"/>
      <c r="C25" s="203"/>
      <c r="D25" s="152"/>
      <c r="E25" s="152"/>
    </row>
    <row r="26" spans="1:5" ht="30" customHeight="1">
      <c r="A26" s="230" t="s">
        <v>197</v>
      </c>
      <c r="B26" s="230"/>
      <c r="C26" s="230"/>
      <c r="D26" s="152"/>
      <c r="E26" s="152"/>
    </row>
    <row r="27" spans="1:5" ht="15">
      <c r="A27" s="169" t="s">
        <v>298</v>
      </c>
      <c r="B27" s="168"/>
      <c r="C27" s="152"/>
      <c r="D27" s="152"/>
      <c r="E27" s="152"/>
    </row>
    <row r="28" spans="3:5" ht="15">
      <c r="C28" s="152"/>
      <c r="D28" s="152"/>
      <c r="E28" s="152"/>
    </row>
    <row r="29" spans="3:5" ht="15">
      <c r="C29" s="152"/>
      <c r="D29" s="152"/>
      <c r="E29" s="152"/>
    </row>
    <row r="30" spans="3:5" ht="15">
      <c r="C30" s="152"/>
      <c r="D30" s="152"/>
      <c r="E30" s="152"/>
    </row>
    <row r="31" spans="3:5" ht="15">
      <c r="C31" s="152"/>
      <c r="D31" s="152"/>
      <c r="E31" s="152"/>
    </row>
    <row r="32" spans="3:5" ht="15">
      <c r="C32" s="152"/>
      <c r="D32" s="152"/>
      <c r="E32" s="152"/>
    </row>
    <row r="33" spans="3:5" ht="15">
      <c r="C33" s="152"/>
      <c r="D33" s="152"/>
      <c r="E33" s="152"/>
    </row>
    <row r="34" spans="3:5" ht="15">
      <c r="C34" s="152"/>
      <c r="D34" s="152"/>
      <c r="E34" s="152"/>
    </row>
    <row r="35" spans="3:5" ht="15">
      <c r="C35" s="152"/>
      <c r="D35" s="152"/>
      <c r="E35" s="152"/>
    </row>
    <row r="36" spans="3:5" ht="15">
      <c r="C36" s="152"/>
      <c r="D36" s="152"/>
      <c r="E36" s="152"/>
    </row>
    <row r="37" spans="3:5" ht="15">
      <c r="C37" s="152"/>
      <c r="D37" s="152"/>
      <c r="E37" s="152"/>
    </row>
    <row r="38" spans="3:5" ht="15">
      <c r="C38" s="152"/>
      <c r="D38" s="152"/>
      <c r="E38" s="152"/>
    </row>
    <row r="39" spans="3:5" ht="15">
      <c r="C39" s="152"/>
      <c r="D39" s="152"/>
      <c r="E39" s="152"/>
    </row>
    <row r="40" spans="3:5" ht="15">
      <c r="C40" s="152"/>
      <c r="D40" s="152"/>
      <c r="E40" s="152"/>
    </row>
    <row r="41" spans="3:5" ht="15">
      <c r="C41" s="152"/>
      <c r="D41" s="152"/>
      <c r="E41" s="152"/>
    </row>
    <row r="42" spans="3:5" ht="15">
      <c r="C42" s="152"/>
      <c r="D42" s="152"/>
      <c r="E42" s="152"/>
    </row>
    <row r="43" spans="3:5" ht="15">
      <c r="C43" s="152"/>
      <c r="D43" s="152"/>
      <c r="E43" s="152"/>
    </row>
    <row r="44" spans="3:5" ht="15">
      <c r="C44" s="152"/>
      <c r="D44" s="152"/>
      <c r="E44" s="152"/>
    </row>
    <row r="45" spans="3:5" ht="15">
      <c r="C45" s="152"/>
      <c r="D45" s="152"/>
      <c r="E45" s="152"/>
    </row>
    <row r="46" spans="3:5" ht="15">
      <c r="C46" s="152"/>
      <c r="D46" s="152"/>
      <c r="E46" s="152"/>
    </row>
    <row r="47" spans="3:5" ht="15">
      <c r="C47" s="152"/>
      <c r="D47" s="152"/>
      <c r="E47" s="152"/>
    </row>
    <row r="48" spans="3:5" ht="15">
      <c r="C48" s="152"/>
      <c r="D48" s="152"/>
      <c r="E48" s="152"/>
    </row>
    <row r="49" spans="3:5" ht="15">
      <c r="C49" s="152"/>
      <c r="D49" s="152"/>
      <c r="E49" s="152"/>
    </row>
    <row r="50" spans="3:5" ht="15">
      <c r="C50" s="152"/>
      <c r="D50" s="152"/>
      <c r="E50" s="152"/>
    </row>
    <row r="51" spans="3:5" ht="15">
      <c r="C51" s="152"/>
      <c r="D51" s="152"/>
      <c r="E51" s="152"/>
    </row>
    <row r="52" spans="3:5" ht="15">
      <c r="C52" s="152"/>
      <c r="D52" s="152"/>
      <c r="E52" s="152"/>
    </row>
    <row r="53" spans="3:5" ht="15">
      <c r="C53" s="152"/>
      <c r="D53" s="152"/>
      <c r="E53" s="152"/>
    </row>
    <row r="54" spans="3:5" ht="15">
      <c r="C54" s="152"/>
      <c r="D54" s="152"/>
      <c r="E54" s="152"/>
    </row>
    <row r="55" spans="3:5" ht="15">
      <c r="C55" s="152"/>
      <c r="D55" s="152"/>
      <c r="E55" s="152"/>
    </row>
    <row r="56" spans="3:5" ht="15">
      <c r="C56" s="152"/>
      <c r="D56" s="152"/>
      <c r="E56" s="152"/>
    </row>
    <row r="57" spans="3:5" ht="15">
      <c r="C57" s="152"/>
      <c r="D57" s="152"/>
      <c r="E57" s="152"/>
    </row>
    <row r="58" spans="3:5" ht="15">
      <c r="C58" s="152"/>
      <c r="D58" s="152"/>
      <c r="E58" s="152"/>
    </row>
    <row r="59" spans="3:5" ht="15">
      <c r="C59" s="152"/>
      <c r="D59" s="152"/>
      <c r="E59" s="152"/>
    </row>
    <row r="60" spans="3:5" ht="15">
      <c r="C60" s="152"/>
      <c r="D60" s="152"/>
      <c r="E60" s="152"/>
    </row>
    <row r="61" spans="3:5" ht="15">
      <c r="C61" s="152"/>
      <c r="D61" s="152"/>
      <c r="E61" s="152"/>
    </row>
    <row r="62" spans="3:5" ht="15">
      <c r="C62" s="152"/>
      <c r="D62" s="152"/>
      <c r="E62" s="152"/>
    </row>
    <row r="63" spans="3:5" ht="15">
      <c r="C63" s="152"/>
      <c r="D63" s="152"/>
      <c r="E63" s="152"/>
    </row>
    <row r="64" spans="3:5" ht="15">
      <c r="C64" s="152"/>
      <c r="D64" s="152"/>
      <c r="E64" s="152"/>
    </row>
    <row r="65" spans="3:5" ht="15">
      <c r="C65" s="152"/>
      <c r="D65" s="152"/>
      <c r="E65" s="152"/>
    </row>
    <row r="66" spans="3:5" ht="15">
      <c r="C66" s="152"/>
      <c r="D66" s="152"/>
      <c r="E66" s="152"/>
    </row>
    <row r="67" spans="3:5" ht="15">
      <c r="C67" s="152"/>
      <c r="D67" s="152"/>
      <c r="E67" s="152"/>
    </row>
    <row r="68" spans="3:5" ht="15">
      <c r="C68" s="152"/>
      <c r="D68" s="152"/>
      <c r="E68" s="152"/>
    </row>
    <row r="69" spans="3:5" ht="15">
      <c r="C69" s="152"/>
      <c r="D69" s="152"/>
      <c r="E69" s="152"/>
    </row>
    <row r="70" spans="3:5" ht="15">
      <c r="C70" s="152"/>
      <c r="D70" s="152"/>
      <c r="E70" s="152"/>
    </row>
    <row r="71" spans="3:5" ht="15">
      <c r="C71" s="152"/>
      <c r="D71" s="152"/>
      <c r="E71" s="152"/>
    </row>
    <row r="72" spans="3:5" ht="15">
      <c r="C72" s="152"/>
      <c r="D72" s="152"/>
      <c r="E72" s="152"/>
    </row>
    <row r="73" spans="3:5" ht="15">
      <c r="C73" s="152"/>
      <c r="D73" s="152"/>
      <c r="E73" s="152"/>
    </row>
    <row r="74" spans="3:5" ht="15">
      <c r="C74" s="152"/>
      <c r="D74" s="152"/>
      <c r="E74" s="152"/>
    </row>
    <row r="75" spans="3:5" ht="15">
      <c r="C75" s="152"/>
      <c r="D75" s="152"/>
      <c r="E75" s="152"/>
    </row>
    <row r="76" spans="3:5" ht="15">
      <c r="C76" s="152"/>
      <c r="D76" s="152"/>
      <c r="E76" s="152"/>
    </row>
    <row r="77" spans="3:5" ht="15">
      <c r="C77" s="152"/>
      <c r="D77" s="152"/>
      <c r="E77" s="152"/>
    </row>
    <row r="78" spans="3:5" ht="15">
      <c r="C78" s="152"/>
      <c r="D78" s="152"/>
      <c r="E78" s="152"/>
    </row>
    <row r="79" spans="3:5" ht="15">
      <c r="C79" s="152"/>
      <c r="D79" s="152"/>
      <c r="E79" s="152"/>
    </row>
    <row r="80" spans="3:5" ht="15">
      <c r="C80" s="152"/>
      <c r="D80" s="152"/>
      <c r="E80" s="152"/>
    </row>
    <row r="81" spans="3:5" ht="15">
      <c r="C81" s="152"/>
      <c r="D81" s="152"/>
      <c r="E81" s="152"/>
    </row>
    <row r="82" spans="3:5" ht="15">
      <c r="C82" s="152"/>
      <c r="D82" s="152"/>
      <c r="E82" s="152"/>
    </row>
    <row r="83" spans="3:5" ht="15">
      <c r="C83" s="152"/>
      <c r="D83" s="152"/>
      <c r="E83" s="152"/>
    </row>
    <row r="84" spans="3:5" ht="15">
      <c r="C84" s="152"/>
      <c r="D84" s="152"/>
      <c r="E84" s="152"/>
    </row>
    <row r="85" spans="3:5" ht="15">
      <c r="C85" s="152"/>
      <c r="D85" s="152"/>
      <c r="E85" s="152"/>
    </row>
    <row r="86" spans="3:5" ht="15">
      <c r="C86" s="152"/>
      <c r="D86" s="152"/>
      <c r="E86" s="152"/>
    </row>
    <row r="87" spans="3:5" ht="15">
      <c r="C87" s="152"/>
      <c r="D87" s="152"/>
      <c r="E87" s="152"/>
    </row>
    <row r="88" spans="3:5" ht="15">
      <c r="C88" s="152"/>
      <c r="D88" s="152"/>
      <c r="E88" s="152"/>
    </row>
    <row r="89" spans="3:5" ht="15">
      <c r="C89" s="152"/>
      <c r="D89" s="152"/>
      <c r="E89" s="152"/>
    </row>
    <row r="90" spans="3:5" ht="15">
      <c r="C90" s="152"/>
      <c r="D90" s="152"/>
      <c r="E90" s="152"/>
    </row>
    <row r="91" spans="3:5" ht="15">
      <c r="C91" s="152"/>
      <c r="D91" s="152"/>
      <c r="E91" s="152"/>
    </row>
    <row r="92" spans="3:5" ht="15">
      <c r="C92" s="152"/>
      <c r="D92" s="152"/>
      <c r="E92" s="152"/>
    </row>
    <row r="93" spans="3:5" ht="15">
      <c r="C93" s="152"/>
      <c r="D93" s="152"/>
      <c r="E93" s="152"/>
    </row>
    <row r="94" spans="3:5" ht="15">
      <c r="C94" s="152"/>
      <c r="D94" s="152"/>
      <c r="E94" s="152"/>
    </row>
    <row r="95" spans="3:5" ht="15">
      <c r="C95" s="152"/>
      <c r="D95" s="152"/>
      <c r="E95" s="152"/>
    </row>
    <row r="96" spans="3:5" ht="15">
      <c r="C96" s="152"/>
      <c r="D96" s="152"/>
      <c r="E96" s="152"/>
    </row>
    <row r="97" spans="3:5" ht="15">
      <c r="C97" s="152"/>
      <c r="D97" s="152"/>
      <c r="E97" s="152"/>
    </row>
    <row r="98" spans="3:5" ht="15">
      <c r="C98" s="152"/>
      <c r="D98" s="152"/>
      <c r="E98" s="152"/>
    </row>
    <row r="99" spans="3:5" ht="15">
      <c r="C99" s="152"/>
      <c r="D99" s="152"/>
      <c r="E99" s="152"/>
    </row>
    <row r="100" spans="3:5" ht="15">
      <c r="C100" s="152"/>
      <c r="D100" s="152"/>
      <c r="E100" s="152"/>
    </row>
    <row r="101" spans="3:5" ht="15">
      <c r="C101" s="152"/>
      <c r="D101" s="152"/>
      <c r="E101" s="152"/>
    </row>
    <row r="102" spans="3:5" ht="15">
      <c r="C102" s="152"/>
      <c r="D102" s="152"/>
      <c r="E102" s="152"/>
    </row>
    <row r="103" spans="3:5" ht="15">
      <c r="C103" s="152"/>
      <c r="D103" s="152"/>
      <c r="E103" s="152"/>
    </row>
    <row r="104" spans="3:5" ht="15">
      <c r="C104" s="152"/>
      <c r="D104" s="152"/>
      <c r="E104" s="152"/>
    </row>
    <row r="105" spans="3:5" ht="15">
      <c r="C105" s="152"/>
      <c r="D105" s="152"/>
      <c r="E105" s="152"/>
    </row>
    <row r="106" spans="3:5" ht="15">
      <c r="C106" s="152"/>
      <c r="D106" s="152"/>
      <c r="E106" s="152"/>
    </row>
    <row r="107" spans="3:5" ht="15">
      <c r="C107" s="152"/>
      <c r="D107" s="152"/>
      <c r="E107" s="152"/>
    </row>
    <row r="108" spans="3:5" ht="15">
      <c r="C108" s="152"/>
      <c r="D108" s="152"/>
      <c r="E108" s="152"/>
    </row>
    <row r="109" spans="3:5" ht="15">
      <c r="C109" s="152"/>
      <c r="D109" s="152"/>
      <c r="E109" s="152"/>
    </row>
    <row r="110" spans="3:5" ht="15">
      <c r="C110" s="152"/>
      <c r="D110" s="152"/>
      <c r="E110" s="152"/>
    </row>
    <row r="111" spans="3:5" ht="15">
      <c r="C111" s="152"/>
      <c r="D111" s="152"/>
      <c r="E111" s="152"/>
    </row>
    <row r="112" spans="3:5" ht="15">
      <c r="C112" s="152"/>
      <c r="D112" s="152"/>
      <c r="E112" s="152"/>
    </row>
    <row r="113" spans="3:5" ht="15">
      <c r="C113" s="152"/>
      <c r="D113" s="152"/>
      <c r="E113" s="152"/>
    </row>
    <row r="114" spans="3:5" ht="15">
      <c r="C114" s="152"/>
      <c r="D114" s="152"/>
      <c r="E114" s="152"/>
    </row>
    <row r="115" spans="3:5" ht="15">
      <c r="C115" s="152"/>
      <c r="D115" s="152"/>
      <c r="E115" s="152"/>
    </row>
    <row r="116" spans="3:5" ht="15">
      <c r="C116" s="152"/>
      <c r="D116" s="152"/>
      <c r="E116" s="152"/>
    </row>
    <row r="117" spans="3:5" ht="15">
      <c r="C117" s="152"/>
      <c r="D117" s="152"/>
      <c r="E117" s="152"/>
    </row>
    <row r="118" spans="3:5" ht="15">
      <c r="C118" s="152"/>
      <c r="D118" s="152"/>
      <c r="E118" s="152"/>
    </row>
    <row r="119" spans="3:5" ht="15">
      <c r="C119" s="152"/>
      <c r="D119" s="152"/>
      <c r="E119" s="152"/>
    </row>
    <row r="120" spans="3:5" ht="15">
      <c r="C120" s="152"/>
      <c r="D120" s="152"/>
      <c r="E120" s="152"/>
    </row>
    <row r="121" spans="3:5" ht="15">
      <c r="C121" s="152"/>
      <c r="D121" s="152"/>
      <c r="E121" s="152"/>
    </row>
    <row r="122" spans="3:5" ht="15">
      <c r="C122" s="152"/>
      <c r="D122" s="152"/>
      <c r="E122" s="152"/>
    </row>
    <row r="123" spans="3:5" ht="15">
      <c r="C123" s="152"/>
      <c r="D123" s="152"/>
      <c r="E123" s="152"/>
    </row>
    <row r="124" spans="3:5" ht="15">
      <c r="C124" s="152"/>
      <c r="D124" s="152"/>
      <c r="E124" s="152"/>
    </row>
    <row r="125" spans="3:5" ht="15">
      <c r="C125" s="152"/>
      <c r="D125" s="152"/>
      <c r="E125" s="152"/>
    </row>
    <row r="126" spans="3:5" ht="15">
      <c r="C126" s="152"/>
      <c r="D126" s="152"/>
      <c r="E126" s="152"/>
    </row>
    <row r="127" spans="3:5" ht="15">
      <c r="C127" s="152"/>
      <c r="D127" s="152"/>
      <c r="E127" s="152"/>
    </row>
    <row r="128" spans="3:5" ht="15">
      <c r="C128" s="152"/>
      <c r="D128" s="152"/>
      <c r="E128" s="152"/>
    </row>
    <row r="129" spans="3:5" ht="15">
      <c r="C129" s="152"/>
      <c r="D129" s="152"/>
      <c r="E129" s="152"/>
    </row>
    <row r="130" spans="3:5" ht="15">
      <c r="C130" s="152"/>
      <c r="D130" s="152"/>
      <c r="E130" s="152"/>
    </row>
    <row r="131" spans="3:5" ht="15">
      <c r="C131" s="152"/>
      <c r="D131" s="152"/>
      <c r="E131" s="152"/>
    </row>
    <row r="132" spans="3:5" ht="15">
      <c r="C132" s="152"/>
      <c r="D132" s="152"/>
      <c r="E132" s="152"/>
    </row>
    <row r="133" spans="3:5" ht="15">
      <c r="C133" s="152"/>
      <c r="D133" s="152"/>
      <c r="E133" s="152"/>
    </row>
    <row r="134" spans="3:5" ht="15">
      <c r="C134" s="152"/>
      <c r="D134" s="152"/>
      <c r="E134" s="152"/>
    </row>
    <row r="135" spans="3:5" ht="15">
      <c r="C135" s="152"/>
      <c r="D135" s="152"/>
      <c r="E135" s="152"/>
    </row>
    <row r="136" spans="3:5" ht="15">
      <c r="C136" s="152"/>
      <c r="D136" s="152"/>
      <c r="E136" s="152"/>
    </row>
    <row r="137" spans="3:5" ht="15">
      <c r="C137" s="152"/>
      <c r="D137" s="152"/>
      <c r="E137" s="152"/>
    </row>
    <row r="138" spans="3:5" ht="15">
      <c r="C138" s="152"/>
      <c r="D138" s="152"/>
      <c r="E138" s="152"/>
    </row>
    <row r="139" spans="3:5" ht="15">
      <c r="C139" s="152"/>
      <c r="D139" s="152"/>
      <c r="E139" s="152"/>
    </row>
    <row r="140" spans="3:5" ht="15">
      <c r="C140" s="152"/>
      <c r="D140" s="152"/>
      <c r="E140" s="152"/>
    </row>
    <row r="141" spans="3:5" ht="15">
      <c r="C141" s="152"/>
      <c r="D141" s="152"/>
      <c r="E141" s="152"/>
    </row>
    <row r="142" spans="3:5" ht="15">
      <c r="C142" s="152"/>
      <c r="D142" s="152"/>
      <c r="E142" s="152"/>
    </row>
    <row r="143" spans="3:5" ht="15">
      <c r="C143" s="152"/>
      <c r="D143" s="152"/>
      <c r="E143" s="152"/>
    </row>
    <row r="144" spans="3:5" ht="15">
      <c r="C144" s="152"/>
      <c r="D144" s="152"/>
      <c r="E144" s="152"/>
    </row>
    <row r="145" spans="3:5" ht="15">
      <c r="C145" s="152"/>
      <c r="D145" s="152"/>
      <c r="E145" s="152"/>
    </row>
    <row r="146" spans="3:5" ht="15">
      <c r="C146" s="152"/>
      <c r="D146" s="152"/>
      <c r="E146" s="152"/>
    </row>
    <row r="147" spans="3:5" ht="15">
      <c r="C147" s="152"/>
      <c r="D147" s="152"/>
      <c r="E147" s="152"/>
    </row>
    <row r="148" spans="3:5" ht="15">
      <c r="C148" s="152"/>
      <c r="D148" s="152"/>
      <c r="E148" s="152"/>
    </row>
    <row r="149" spans="3:5" ht="15">
      <c r="C149" s="152"/>
      <c r="D149" s="152"/>
      <c r="E149" s="152"/>
    </row>
    <row r="150" spans="3:5" ht="15">
      <c r="C150" s="152"/>
      <c r="D150" s="152"/>
      <c r="E150" s="152"/>
    </row>
    <row r="151" spans="3:5" ht="15">
      <c r="C151" s="152"/>
      <c r="D151" s="152"/>
      <c r="E151" s="152"/>
    </row>
    <row r="152" spans="3:5" ht="15">
      <c r="C152" s="152"/>
      <c r="D152" s="152"/>
      <c r="E152" s="152"/>
    </row>
    <row r="153" spans="3:5" ht="15">
      <c r="C153" s="152"/>
      <c r="D153" s="152"/>
      <c r="E153" s="152"/>
    </row>
    <row r="154" spans="3:5" ht="15">
      <c r="C154" s="152"/>
      <c r="D154" s="152"/>
      <c r="E154" s="152"/>
    </row>
    <row r="155" spans="3:5" ht="15">
      <c r="C155" s="152"/>
      <c r="D155" s="152"/>
      <c r="E155" s="152"/>
    </row>
    <row r="156" spans="3:5" ht="15">
      <c r="C156" s="152"/>
      <c r="D156" s="152"/>
      <c r="E156" s="152"/>
    </row>
    <row r="157" spans="3:5" ht="15">
      <c r="C157" s="152"/>
      <c r="D157" s="152"/>
      <c r="E157" s="152"/>
    </row>
    <row r="158" spans="3:5" ht="15">
      <c r="C158" s="152"/>
      <c r="D158" s="152"/>
      <c r="E158" s="152"/>
    </row>
    <row r="159" spans="3:5" ht="15">
      <c r="C159" s="152"/>
      <c r="D159" s="152"/>
      <c r="E159" s="152"/>
    </row>
    <row r="160" spans="3:5" ht="15">
      <c r="C160" s="152"/>
      <c r="D160" s="152"/>
      <c r="E160" s="152"/>
    </row>
    <row r="161" spans="3:5" ht="15">
      <c r="C161" s="152"/>
      <c r="D161" s="152"/>
      <c r="E161" s="152"/>
    </row>
    <row r="162" spans="3:5" ht="15">
      <c r="C162" s="152"/>
      <c r="D162" s="152"/>
      <c r="E162" s="152"/>
    </row>
    <row r="163" spans="3:5" ht="15">
      <c r="C163" s="152"/>
      <c r="D163" s="152"/>
      <c r="E163" s="152"/>
    </row>
    <row r="164" spans="3:5" ht="15">
      <c r="C164" s="152"/>
      <c r="D164" s="152"/>
      <c r="E164" s="152"/>
    </row>
    <row r="165" spans="3:5" ht="15">
      <c r="C165" s="152"/>
      <c r="D165" s="152"/>
      <c r="E165" s="152"/>
    </row>
    <row r="166" spans="3:5" ht="15">
      <c r="C166" s="152"/>
      <c r="D166" s="152"/>
      <c r="E166" s="152"/>
    </row>
    <row r="167" spans="3:5" ht="15">
      <c r="C167" s="152"/>
      <c r="D167" s="152"/>
      <c r="E167" s="152"/>
    </row>
    <row r="168" spans="3:5" ht="15">
      <c r="C168" s="152"/>
      <c r="D168" s="152"/>
      <c r="E168" s="152"/>
    </row>
    <row r="169" spans="3:5" ht="15">
      <c r="C169" s="152"/>
      <c r="D169" s="152"/>
      <c r="E169" s="152"/>
    </row>
    <row r="170" spans="3:5" ht="15">
      <c r="C170" s="152"/>
      <c r="D170" s="152"/>
      <c r="E170" s="152"/>
    </row>
    <row r="171" spans="3:5" ht="15">
      <c r="C171" s="152"/>
      <c r="D171" s="152"/>
      <c r="E171" s="152"/>
    </row>
    <row r="172" spans="3:5" ht="15">
      <c r="C172" s="152"/>
      <c r="D172" s="152"/>
      <c r="E172" s="152"/>
    </row>
    <row r="173" spans="3:5" ht="15">
      <c r="C173" s="152"/>
      <c r="D173" s="152"/>
      <c r="E173" s="152"/>
    </row>
    <row r="174" spans="3:5" ht="15">
      <c r="C174" s="152"/>
      <c r="D174" s="152"/>
      <c r="E174" s="152"/>
    </row>
    <row r="175" spans="3:5" ht="15">
      <c r="C175" s="152"/>
      <c r="D175" s="152"/>
      <c r="E175" s="152"/>
    </row>
    <row r="176" spans="3:5" ht="15">
      <c r="C176" s="152"/>
      <c r="D176" s="152"/>
      <c r="E176" s="152"/>
    </row>
    <row r="177" spans="3:5" ht="15">
      <c r="C177" s="152"/>
      <c r="D177" s="152"/>
      <c r="E177" s="152"/>
    </row>
    <row r="178" spans="3:5" ht="15">
      <c r="C178" s="152"/>
      <c r="D178" s="152"/>
      <c r="E178" s="152"/>
    </row>
    <row r="179" spans="3:5" ht="15">
      <c r="C179" s="152"/>
      <c r="D179" s="152"/>
      <c r="E179" s="152"/>
    </row>
    <row r="180" spans="3:5" ht="15">
      <c r="C180" s="152"/>
      <c r="D180" s="152"/>
      <c r="E180" s="152"/>
    </row>
    <row r="181" spans="3:5" ht="15">
      <c r="C181" s="152"/>
      <c r="D181" s="152"/>
      <c r="E181" s="152"/>
    </row>
    <row r="182" spans="3:5" ht="15">
      <c r="C182" s="152"/>
      <c r="D182" s="152"/>
      <c r="E182" s="152"/>
    </row>
    <row r="183" spans="3:5" ht="15">
      <c r="C183" s="152"/>
      <c r="D183" s="152"/>
      <c r="E183" s="152"/>
    </row>
    <row r="184" spans="3:5" ht="15">
      <c r="C184" s="152"/>
      <c r="D184" s="152"/>
      <c r="E184" s="152"/>
    </row>
    <row r="185" spans="3:5" ht="15">
      <c r="C185" s="152"/>
      <c r="D185" s="152"/>
      <c r="E185" s="152"/>
    </row>
    <row r="186" spans="3:5" ht="15">
      <c r="C186" s="152"/>
      <c r="D186" s="152"/>
      <c r="E186" s="152"/>
    </row>
    <row r="187" spans="3:5" ht="15">
      <c r="C187" s="152"/>
      <c r="D187" s="152"/>
      <c r="E187" s="152"/>
    </row>
    <row r="188" spans="3:5" ht="15">
      <c r="C188" s="152"/>
      <c r="D188" s="152"/>
      <c r="E188" s="152"/>
    </row>
    <row r="189" spans="3:5" ht="15">
      <c r="C189" s="152"/>
      <c r="D189" s="152"/>
      <c r="E189" s="152"/>
    </row>
    <row r="190" spans="3:5" ht="15">
      <c r="C190" s="152"/>
      <c r="D190" s="152"/>
      <c r="E190" s="152"/>
    </row>
    <row r="191" spans="3:5" ht="15">
      <c r="C191" s="152"/>
      <c r="D191" s="152"/>
      <c r="E191" s="152"/>
    </row>
    <row r="192" spans="3:5" ht="15">
      <c r="C192" s="152"/>
      <c r="D192" s="152"/>
      <c r="E192" s="152"/>
    </row>
    <row r="193" spans="3:5" ht="15">
      <c r="C193" s="152"/>
      <c r="D193" s="152"/>
      <c r="E193" s="152"/>
    </row>
    <row r="194" spans="3:5" ht="15">
      <c r="C194" s="152"/>
      <c r="D194" s="152"/>
      <c r="E194" s="152"/>
    </row>
    <row r="195" spans="3:5" ht="15">
      <c r="C195" s="152"/>
      <c r="D195" s="152"/>
      <c r="E195" s="152"/>
    </row>
    <row r="196" spans="3:5" ht="15">
      <c r="C196" s="152"/>
      <c r="D196" s="152"/>
      <c r="E196" s="152"/>
    </row>
    <row r="197" spans="3:5" ht="15">
      <c r="C197" s="152"/>
      <c r="D197" s="152"/>
      <c r="E197" s="152"/>
    </row>
    <row r="198" spans="3:5" ht="15">
      <c r="C198" s="152"/>
      <c r="D198" s="152"/>
      <c r="E198" s="152"/>
    </row>
    <row r="199" spans="3:5" ht="15">
      <c r="C199" s="152"/>
      <c r="D199" s="152"/>
      <c r="E199" s="152"/>
    </row>
    <row r="200" spans="3:5" ht="15">
      <c r="C200" s="152"/>
      <c r="D200" s="152"/>
      <c r="E200" s="152"/>
    </row>
    <row r="201" spans="3:5" ht="15">
      <c r="C201" s="152"/>
      <c r="D201" s="152"/>
      <c r="E201" s="152"/>
    </row>
    <row r="202" spans="3:5" ht="15">
      <c r="C202" s="152"/>
      <c r="D202" s="152"/>
      <c r="E202" s="152"/>
    </row>
    <row r="203" spans="3:5" ht="15">
      <c r="C203" s="152"/>
      <c r="D203" s="152"/>
      <c r="E203" s="152"/>
    </row>
    <row r="204" spans="3:5" ht="15">
      <c r="C204" s="152"/>
      <c r="D204" s="152"/>
      <c r="E204" s="152"/>
    </row>
    <row r="205" spans="3:5" ht="15">
      <c r="C205" s="152"/>
      <c r="D205" s="152"/>
      <c r="E205" s="152"/>
    </row>
    <row r="206" spans="3:5" ht="15">
      <c r="C206" s="152"/>
      <c r="D206" s="152"/>
      <c r="E206" s="152"/>
    </row>
    <row r="207" spans="3:5" ht="15">
      <c r="C207" s="152"/>
      <c r="D207" s="152"/>
      <c r="E207" s="152"/>
    </row>
    <row r="208" spans="3:5" ht="15">
      <c r="C208" s="152"/>
      <c r="D208" s="152"/>
      <c r="E208" s="152"/>
    </row>
    <row r="209" spans="3:5" ht="15">
      <c r="C209" s="152"/>
      <c r="D209" s="152"/>
      <c r="E209" s="152"/>
    </row>
    <row r="210" spans="3:5" ht="15">
      <c r="C210" s="152"/>
      <c r="D210" s="152"/>
      <c r="E210" s="152"/>
    </row>
    <row r="211" spans="3:5" ht="15">
      <c r="C211" s="152"/>
      <c r="D211" s="152"/>
      <c r="E211" s="152"/>
    </row>
    <row r="212" spans="3:5" ht="15">
      <c r="C212" s="152"/>
      <c r="D212" s="152"/>
      <c r="E212" s="152"/>
    </row>
    <row r="213" spans="3:5" ht="15">
      <c r="C213" s="152"/>
      <c r="D213" s="152"/>
      <c r="E213" s="152"/>
    </row>
    <row r="214" spans="3:5" ht="15">
      <c r="C214" s="152"/>
      <c r="D214" s="152"/>
      <c r="E214" s="152"/>
    </row>
    <row r="215" spans="3:5" ht="15">
      <c r="C215" s="152"/>
      <c r="D215" s="152"/>
      <c r="E215" s="152"/>
    </row>
    <row r="216" spans="3:5" ht="15">
      <c r="C216" s="152"/>
      <c r="D216" s="152"/>
      <c r="E216" s="152"/>
    </row>
    <row r="217" spans="3:5" ht="15">
      <c r="C217" s="152"/>
      <c r="D217" s="152"/>
      <c r="E217" s="152"/>
    </row>
    <row r="218" spans="3:5" ht="15">
      <c r="C218" s="152"/>
      <c r="D218" s="152"/>
      <c r="E218" s="152"/>
    </row>
    <row r="219" spans="3:5" ht="15">
      <c r="C219" s="152"/>
      <c r="D219" s="152"/>
      <c r="E219" s="152"/>
    </row>
    <row r="220" spans="3:5" ht="15">
      <c r="C220" s="152"/>
      <c r="D220" s="152"/>
      <c r="E220" s="152"/>
    </row>
    <row r="221" spans="3:5" ht="15">
      <c r="C221" s="152"/>
      <c r="D221" s="152"/>
      <c r="E221" s="152"/>
    </row>
    <row r="222" spans="3:5" ht="15">
      <c r="C222" s="152"/>
      <c r="D222" s="152"/>
      <c r="E222" s="152"/>
    </row>
    <row r="223" spans="3:5" ht="15">
      <c r="C223" s="152"/>
      <c r="D223" s="152"/>
      <c r="E223" s="152"/>
    </row>
    <row r="224" spans="3:5" ht="15">
      <c r="C224" s="152"/>
      <c r="D224" s="152"/>
      <c r="E224" s="152"/>
    </row>
    <row r="225" spans="3:5" ht="15">
      <c r="C225" s="152"/>
      <c r="D225" s="152"/>
      <c r="E225" s="152"/>
    </row>
    <row r="226" spans="3:5" ht="15">
      <c r="C226" s="152"/>
      <c r="D226" s="152"/>
      <c r="E226" s="152"/>
    </row>
    <row r="227" spans="3:5" ht="15">
      <c r="C227" s="152"/>
      <c r="D227" s="152"/>
      <c r="E227" s="152"/>
    </row>
    <row r="228" spans="3:5" ht="15">
      <c r="C228" s="152"/>
      <c r="D228" s="152"/>
      <c r="E228" s="152"/>
    </row>
    <row r="229" spans="3:5" ht="15">
      <c r="C229" s="152"/>
      <c r="D229" s="152"/>
      <c r="E229" s="152"/>
    </row>
    <row r="230" spans="3:5" ht="15">
      <c r="C230" s="152"/>
      <c r="D230" s="152"/>
      <c r="E230" s="152"/>
    </row>
    <row r="231" spans="3:5" ht="15">
      <c r="C231" s="152"/>
      <c r="D231" s="152"/>
      <c r="E231" s="152"/>
    </row>
    <row r="232" spans="3:5" ht="15">
      <c r="C232" s="152"/>
      <c r="D232" s="152"/>
      <c r="E232" s="152"/>
    </row>
    <row r="233" spans="3:5" ht="15">
      <c r="C233" s="152"/>
      <c r="D233" s="152"/>
      <c r="E233" s="152"/>
    </row>
    <row r="234" spans="3:5" ht="15">
      <c r="C234" s="152"/>
      <c r="D234" s="152"/>
      <c r="E234" s="152"/>
    </row>
    <row r="235" spans="3:5" ht="15">
      <c r="C235" s="152"/>
      <c r="D235" s="152"/>
      <c r="E235" s="152"/>
    </row>
    <row r="236" spans="3:5" ht="15">
      <c r="C236" s="152"/>
      <c r="D236" s="152"/>
      <c r="E236" s="152"/>
    </row>
    <row r="237" spans="3:5" ht="15">
      <c r="C237" s="152"/>
      <c r="D237" s="152"/>
      <c r="E237" s="152"/>
    </row>
    <row r="238" spans="3:5" ht="15">
      <c r="C238" s="152"/>
      <c r="D238" s="152"/>
      <c r="E238" s="152"/>
    </row>
    <row r="239" spans="3:5" ht="15">
      <c r="C239" s="152"/>
      <c r="D239" s="152"/>
      <c r="E239" s="152"/>
    </row>
    <row r="240" spans="3:5" ht="15">
      <c r="C240" s="152"/>
      <c r="D240" s="152"/>
      <c r="E240" s="152"/>
    </row>
    <row r="241" spans="3:5" ht="15">
      <c r="C241" s="152"/>
      <c r="D241" s="152"/>
      <c r="E241" s="152"/>
    </row>
    <row r="242" spans="3:5" ht="15">
      <c r="C242" s="152"/>
      <c r="D242" s="152"/>
      <c r="E242" s="152"/>
    </row>
    <row r="243" spans="3:5" ht="15">
      <c r="C243" s="152"/>
      <c r="D243" s="152"/>
      <c r="E243" s="152"/>
    </row>
    <row r="244" spans="3:5" ht="15">
      <c r="C244" s="152"/>
      <c r="D244" s="152"/>
      <c r="E244" s="152"/>
    </row>
    <row r="245" spans="3:5" ht="15">
      <c r="C245" s="152"/>
      <c r="D245" s="152"/>
      <c r="E245" s="152"/>
    </row>
    <row r="246" spans="3:5" ht="15">
      <c r="C246" s="152"/>
      <c r="D246" s="152"/>
      <c r="E246" s="152"/>
    </row>
    <row r="247" spans="3:5" ht="15">
      <c r="C247" s="152"/>
      <c r="D247" s="152"/>
      <c r="E247" s="152"/>
    </row>
    <row r="248" spans="3:5" ht="15">
      <c r="C248" s="152"/>
      <c r="D248" s="152"/>
      <c r="E248" s="152"/>
    </row>
    <row r="249" spans="3:5" ht="15">
      <c r="C249" s="152"/>
      <c r="D249" s="152"/>
      <c r="E249" s="152"/>
    </row>
    <row r="250" spans="3:5" ht="15">
      <c r="C250" s="152"/>
      <c r="D250" s="152"/>
      <c r="E250" s="152"/>
    </row>
    <row r="251" spans="3:5" ht="15">
      <c r="C251" s="152"/>
      <c r="D251" s="152"/>
      <c r="E251" s="152"/>
    </row>
    <row r="252" spans="3:5" ht="15">
      <c r="C252" s="152"/>
      <c r="D252" s="152"/>
      <c r="E252" s="152"/>
    </row>
    <row r="253" spans="4:5" ht="15">
      <c r="D253" s="152"/>
      <c r="E253" s="152"/>
    </row>
  </sheetData>
  <sheetProtection/>
  <mergeCells count="5">
    <mergeCell ref="A26:C26"/>
    <mergeCell ref="A1:C1"/>
    <mergeCell ref="A3:C3"/>
    <mergeCell ref="A2:C2"/>
    <mergeCell ref="A5:B5"/>
  </mergeCells>
  <printOptions horizontalCentered="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 Dale (DOH)</dc:creator>
  <cp:keywords/>
  <dc:description/>
  <cp:lastModifiedBy>jag04</cp:lastModifiedBy>
  <cp:lastPrinted>2020-02-27T15:50:15Z</cp:lastPrinted>
  <dcterms:created xsi:type="dcterms:W3CDTF">2012-01-23T21:13:20Z</dcterms:created>
  <dcterms:modified xsi:type="dcterms:W3CDTF">2020-04-08T19:29:45Z</dcterms:modified>
  <cp:category/>
  <cp:version/>
  <cp:contentType/>
  <cp:contentStatus/>
</cp:coreProperties>
</file>