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xj02\Desktop\Revision Folder for Bee\Revision Folder Final for posting\"/>
    </mc:Choice>
  </mc:AlternateContent>
  <xr:revisionPtr revIDLastSave="0" documentId="13_ncr:1_{AF11A72F-F2C2-473B-8220-B6A8783F0708}" xr6:coauthVersionLast="44" xr6:coauthVersionMax="44" xr10:uidLastSave="{00000000-0000-0000-0000-000000000000}"/>
  <workbookProtection workbookAlgorithmName="SHA-512" workbookHashValue="CFXJC71uYsz83FsGHBRAB407eQ/k89s8fQrlIed6Lk2VXngFcdw8WKvr5ZieS6gXXxlCiDrQW3JPBEeR33SnQg==" workbookSaltValue="183/qOHdYT7JmeFc3IRd8g==" workbookSpinCount="100000" lockStructure="1"/>
  <bookViews>
    <workbookView xWindow="-120" yWindow="-120" windowWidth="20730" windowHeight="11160" activeTab="1" xr2:uid="{00000000-000D-0000-FFFF-FFFF00000000}"/>
  </bookViews>
  <sheets>
    <sheet name="8A Cost Summary" sheetId="2" r:id="rId1"/>
    <sheet name="8B Total Project Cost" sheetId="1" r:id="rId2"/>
  </sheets>
  <definedNames>
    <definedName name="_xlnm.Print_Area" localSheetId="0">'8A Cost Summary'!$C$1:$F$25</definedName>
    <definedName name="_xlnm.Print_Area" localSheetId="1">'8B Total Project Cost'!$C$1:$AI$68</definedName>
    <definedName name="_xlnm.Print_Titles" localSheetId="0">'8A Cost Summary'!$1:$3</definedName>
    <definedName name="_xlnm.Print_Titles" localSheetId="1">'8B Total Project Cost'!$1:$3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" l="1"/>
  <c r="E24" i="2"/>
  <c r="AB62" i="1"/>
  <c r="AB55" i="1"/>
  <c r="AB51" i="1"/>
  <c r="E14" i="2"/>
  <c r="AB46" i="1"/>
  <c r="AB39" i="1"/>
  <c r="AB38" i="1"/>
  <c r="AB33" i="1"/>
  <c r="N49" i="1"/>
  <c r="N53" i="1"/>
  <c r="N60" i="1" s="1"/>
  <c r="U49" i="1"/>
  <c r="U53" i="1"/>
  <c r="U60" i="1" s="1"/>
  <c r="AB54" i="1"/>
  <c r="AB35" i="1"/>
  <c r="AB49" i="1" s="1"/>
  <c r="AB53" i="1" s="1"/>
  <c r="AB52" i="1"/>
  <c r="AB48" i="1"/>
  <c r="AB47" i="1"/>
  <c r="AB45" i="1"/>
  <c r="AB44" i="1"/>
  <c r="AB42" i="1"/>
  <c r="AB41" i="1"/>
  <c r="AB37" i="1"/>
  <c r="AB36" i="1"/>
  <c r="AB32" i="1"/>
  <c r="N65" i="1" l="1"/>
  <c r="N68" i="1"/>
  <c r="E13" i="2"/>
  <c r="AB60" i="1"/>
  <c r="AB65" i="1" l="1"/>
  <c r="U65" i="1" s="1"/>
  <c r="U68" i="1" s="1"/>
  <c r="E12" i="2"/>
  <c r="AB68" i="1" l="1"/>
</calcChain>
</file>

<file path=xl/sharedStrings.xml><?xml version="1.0" encoding="utf-8"?>
<sst xmlns="http://schemas.openxmlformats.org/spreadsheetml/2006/main" count="110" uniqueCount="92">
  <si>
    <t>New York State Department of Health</t>
  </si>
  <si>
    <t xml:space="preserve"> </t>
  </si>
  <si>
    <t>Certificate of Need Application</t>
  </si>
  <si>
    <t>Value</t>
  </si>
  <si>
    <t>Design Contingency - New Construction</t>
  </si>
  <si>
    <t>Normally  10%</t>
  </si>
  <si>
    <t>Construction Contingency - New Construction</t>
  </si>
  <si>
    <t>Normally 5%</t>
  </si>
  <si>
    <t>as mm/dd/yyyy</t>
  </si>
  <si>
    <t>Year used to compute Current Dollars:</t>
  </si>
  <si>
    <t>Attachment Number</t>
  </si>
  <si>
    <t>Filename of attachment - PDF format prefered.</t>
  </si>
  <si>
    <t>A</t>
  </si>
  <si>
    <t>B</t>
  </si>
  <si>
    <t>C</t>
  </si>
  <si>
    <t xml:space="preserve">Project Cost in Current Dollars          </t>
  </si>
  <si>
    <t xml:space="preserve">Escalation amount to Mid-point of Construction </t>
  </si>
  <si>
    <t>Source:</t>
  </si>
  <si>
    <t>Computed by applicant</t>
  </si>
  <si>
    <t>(A + B)</t>
  </si>
  <si>
    <t>1.1  Land Acquisition</t>
  </si>
  <si>
    <t>1.2  Building Acquisition</t>
  </si>
  <si>
    <t>2.1  New Construction</t>
  </si>
  <si>
    <t>2.2  Renovation &amp; Demolition</t>
  </si>
  <si>
    <t>2.3  Site Development</t>
  </si>
  <si>
    <t>2.4  Temporary Utilities</t>
  </si>
  <si>
    <t>2.5  Asbestos Abatement or Removal</t>
  </si>
  <si>
    <t>3.1  Design Contingency</t>
  </si>
  <si>
    <t>3.2  Construction Contingency</t>
  </si>
  <si>
    <t>4.1  Fixed Equipment (NIC)</t>
  </si>
  <si>
    <t>4.2  Planning Consultant Fees</t>
  </si>
  <si>
    <t>4.3  Architect/Engineering Fees</t>
  </si>
  <si>
    <t>4.4  Construction Manager Fees</t>
  </si>
  <si>
    <t>4.5  Other Fees (Consultant, etc.)</t>
  </si>
  <si>
    <t>Subtotal (Total 1.1 thru 4.5)</t>
  </si>
  <si>
    <t>5.2 Telecommunications</t>
  </si>
  <si>
    <t>7.1 Financing Costs (Points etc)</t>
  </si>
  <si>
    <t>7.2 Interim Interest Expense::</t>
  </si>
  <si>
    <t>$</t>
  </si>
  <si>
    <t xml:space="preserve">At  </t>
  </si>
  <si>
    <t>%</t>
  </si>
  <si>
    <t xml:space="preserve">for </t>
  </si>
  <si>
    <t>months</t>
  </si>
  <si>
    <t>8. Total Project Cost: w/o CON fees - Total 6 thru 7.2</t>
  </si>
  <si>
    <t>Application fees:</t>
  </si>
  <si>
    <t>Schedule 8A Summarized Project Cost and Construction Dates</t>
  </si>
  <si>
    <t>Total</t>
  </si>
  <si>
    <t>Source</t>
  </si>
  <si>
    <t>Total Basic Cost of Construction</t>
  </si>
  <si>
    <t>Total Cost of Moveable Equipment</t>
  </si>
  <si>
    <t>Cost/Per Square Foot for  Renovation Construction</t>
  </si>
  <si>
    <t>Amount Financed (as $)</t>
  </si>
  <si>
    <t>Depreciation Life (in years)</t>
  </si>
  <si>
    <t>2) Construction Dates</t>
  </si>
  <si>
    <t xml:space="preserve">           </t>
  </si>
  <si>
    <t>Anticipated Start Date</t>
  </si>
  <si>
    <t>Anticipated Completion Date</t>
  </si>
  <si>
    <t>Schedule 8B - Total Project Cost - For Projects without Subprojects.</t>
  </si>
  <si>
    <t>Schedule 10</t>
  </si>
  <si>
    <t>Schedule 9</t>
  </si>
  <si>
    <t>Schedule10</t>
  </si>
  <si>
    <t>1.) Project Cost  Summary data:</t>
  </si>
  <si>
    <t>Project Description:</t>
  </si>
  <si>
    <t>Project Cost</t>
  </si>
  <si>
    <t>Design Contingency - Renovation Work</t>
  </si>
  <si>
    <t>Construction Contingency  - Renovation Work</t>
  </si>
  <si>
    <t xml:space="preserve"> 5.1 Movable Equipment (from Sched 11)</t>
  </si>
  <si>
    <t>10 Total Project Cost with fees</t>
  </si>
  <si>
    <t>9.1  Application Fee.  Articles 28, 36 and 40.  See Web Site.</t>
  </si>
  <si>
    <t xml:space="preserve">                  Item</t>
  </si>
  <si>
    <t xml:space="preserve">   Estimated Project Costs  </t>
  </si>
  <si>
    <t>Schedule 8b, column C, line 8</t>
  </si>
  <si>
    <t>6. Total Basic Cost of Construction (total 1.1  thru 5.2)</t>
  </si>
  <si>
    <t>9.2  Additional Fee for projects with capital costs.  Not applicable to "Establishment Only" projects.  See Web Site for applicable fees.  (Line 8, multiplied by the appropriate percentage.)</t>
  </si>
  <si>
    <t>Anticipated Construction Start Date:</t>
  </si>
  <si>
    <t>Anticipated Midpoint of Construction Date</t>
  </si>
  <si>
    <t>Anticipated Completion of Construction Date</t>
  </si>
  <si>
    <t>Enter Multiplier
ie:  .25% = .0025 --&gt;</t>
  </si>
  <si>
    <t>For new construction and addition, at the schematic stage the design contingency will normally be 10% and the construction contingency will be 5%. If your percentages are otherwise, please explain in an attachment.</t>
  </si>
  <si>
    <t>For renovation, the design contingency will normally be 10% and the construction contingency will be 10%.  If your percentages are otherwise, please explain in an attachment.</t>
  </si>
  <si>
    <t>Constants</t>
  </si>
  <si>
    <t>Comments</t>
  </si>
  <si>
    <t>Subject of attachment</t>
  </si>
  <si>
    <t xml:space="preserve">Total Operating Cost </t>
  </si>
  <si>
    <t>Schedule 8B, column C, line 6</t>
  </si>
  <si>
    <t>Schedule 8B, column C, line 5.1</t>
  </si>
  <si>
    <t>Schedule 8B</t>
  </si>
  <si>
    <t>Cost/Per Square Foot for New Construction</t>
  </si>
  <si>
    <t>Percentage Financed as % of Total Cost</t>
  </si>
  <si>
    <t>This schedule is required for all Full or Administrative review applications except Establishment-Only applications.</t>
  </si>
  <si>
    <t>Schedule 10 Col. H</t>
  </si>
  <si>
    <t>Schedule 13C, column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</si>
</sst>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2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/>
    <xf numFmtId="0" fontId="9" fillId="0" borderId="0" xfId="0" applyFont="1" applyFill="1" applyAlignment="1"/>
    <xf numFmtId="0" fontId="4" fillId="0" borderId="0" xfId="3" applyAlignment="1"/>
    <xf numFmtId="0" fontId="10" fillId="0" borderId="0" xfId="3" applyNumberFormat="1" applyFont="1" applyFill="1" applyBorder="1" applyAlignment="1"/>
    <xf numFmtId="0" fontId="10" fillId="0" borderId="0" xfId="3" applyFont="1" applyFill="1" applyBorder="1" applyAlignment="1"/>
    <xf numFmtId="0" fontId="4" fillId="0" borderId="0" xfId="3" applyNumberFormat="1" applyFill="1" applyBorder="1" applyAlignment="1"/>
    <xf numFmtId="0" fontId="10" fillId="0" borderId="0" xfId="3" applyNumberFormat="1" applyFont="1" applyBorder="1" applyAlignment="1">
      <alignment horizontal="left"/>
    </xf>
    <xf numFmtId="0" fontId="10" fillId="0" borderId="0" xfId="3" applyFont="1" applyAlignment="1"/>
    <xf numFmtId="0" fontId="8" fillId="0" borderId="0" xfId="2" applyNumberFormat="1" applyFont="1" applyBorder="1" applyAlignment="1">
      <alignment horizontal="left"/>
    </xf>
    <xf numFmtId="0" fontId="4" fillId="0" borderId="0" xfId="3" applyAlignment="1">
      <alignment horizontal="center"/>
    </xf>
    <xf numFmtId="0" fontId="2" fillId="0" borderId="0" xfId="3" applyNumberFormat="1" applyFont="1" applyFill="1" applyBorder="1" applyAlignment="1">
      <alignment horizontal="left"/>
    </xf>
    <xf numFmtId="0" fontId="10" fillId="0" borderId="0" xfId="3" applyFont="1" applyAlignment="1">
      <alignment horizontal="left"/>
    </xf>
    <xf numFmtId="0" fontId="0" fillId="0" borderId="0" xfId="0" applyAlignment="1"/>
    <xf numFmtId="0" fontId="4" fillId="0" borderId="0" xfId="3" applyNumberFormat="1" applyAlignment="1"/>
    <xf numFmtId="0" fontId="6" fillId="0" borderId="0" xfId="3" applyNumberFormat="1" applyFont="1" applyBorder="1" applyAlignment="1">
      <alignment horizontal="left" wrapText="1"/>
    </xf>
    <xf numFmtId="0" fontId="10" fillId="0" borderId="0" xfId="3" applyNumberFormat="1" applyFont="1" applyBorder="1" applyAlignment="1"/>
    <xf numFmtId="0" fontId="10" fillId="0" borderId="3" xfId="3" applyFont="1" applyBorder="1" applyAlignment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10" fillId="0" borderId="2" xfId="3" applyNumberFormat="1" applyFont="1" applyFill="1" applyBorder="1" applyAlignment="1">
      <alignment horizontal="center"/>
    </xf>
    <xf numFmtId="164" fontId="2" fillId="0" borderId="2" xfId="3" applyNumberFormat="1" applyFont="1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wrapText="1"/>
    </xf>
    <xf numFmtId="49" fontId="2" fillId="0" borderId="2" xfId="3" applyNumberFormat="1" applyFont="1" applyFill="1" applyBorder="1" applyAlignment="1"/>
    <xf numFmtId="0" fontId="6" fillId="0" borderId="4" xfId="3" applyNumberFormat="1" applyFont="1" applyFill="1" applyBorder="1" applyAlignment="1">
      <alignment horizontal="left"/>
    </xf>
    <xf numFmtId="0" fontId="6" fillId="0" borderId="4" xfId="3" applyFont="1" applyFill="1" applyBorder="1" applyAlignment="1">
      <alignment horizontal="left"/>
    </xf>
    <xf numFmtId="0" fontId="0" fillId="0" borderId="5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4" fontId="10" fillId="0" borderId="2" xfId="3" applyNumberFormat="1" applyFont="1" applyFill="1" applyBorder="1" applyAlignment="1" applyProtection="1">
      <alignment horizontal="center"/>
    </xf>
    <xf numFmtId="0" fontId="2" fillId="0" borderId="2" xfId="3" applyFont="1" applyFill="1" applyBorder="1" applyAlignment="1">
      <alignment horizontal="center"/>
    </xf>
    <xf numFmtId="0" fontId="0" fillId="0" borderId="0" xfId="0" quotePrefix="1"/>
    <xf numFmtId="164" fontId="0" fillId="0" borderId="0" xfId="0" applyNumberFormat="1"/>
    <xf numFmtId="0" fontId="6" fillId="0" borderId="2" xfId="3" applyNumberFormat="1" applyFont="1" applyFill="1" applyBorder="1" applyAlignment="1">
      <alignment horizontal="left" vertical="center" wrapText="1"/>
    </xf>
    <xf numFmtId="164" fontId="1" fillId="0" borderId="2" xfId="1" applyNumberFormat="1" applyFont="1" applyFill="1" applyBorder="1" applyAlignment="1" applyProtection="1">
      <alignment horizontal="center" vertical="center"/>
    </xf>
    <xf numFmtId="0" fontId="10" fillId="0" borderId="2" xfId="3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1" fillId="0" borderId="2" xfId="3" applyNumberFormat="1" applyFont="1" applyFill="1" applyBorder="1" applyAlignment="1">
      <alignment vertical="center" wrapText="1"/>
    </xf>
    <xf numFmtId="164" fontId="10" fillId="0" borderId="2" xfId="3" applyNumberFormat="1" applyFont="1" applyFill="1" applyBorder="1" applyAlignment="1">
      <alignment horizontal="center" vertical="center"/>
    </xf>
    <xf numFmtId="164" fontId="10" fillId="0" borderId="2" xfId="3" applyNumberFormat="1" applyFont="1" applyFill="1" applyBorder="1" applyAlignment="1" applyProtection="1">
      <alignment horizontal="center" vertical="center"/>
      <protection locked="0"/>
    </xf>
    <xf numFmtId="10" fontId="10" fillId="0" borderId="2" xfId="3" applyNumberFormat="1" applyFont="1" applyFill="1" applyBorder="1" applyAlignment="1" applyProtection="1">
      <alignment horizontal="center" vertical="center"/>
      <protection locked="0"/>
    </xf>
    <xf numFmtId="3" fontId="10" fillId="0" borderId="2" xfId="3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3" applyFont="1" applyAlignment="1">
      <alignment horizontal="left" wrapText="1"/>
    </xf>
    <xf numFmtId="0" fontId="10" fillId="0" borderId="0" xfId="3" applyFont="1" applyAlignment="1">
      <alignment horizontal="left" wrapText="1"/>
    </xf>
    <xf numFmtId="0" fontId="6" fillId="0" borderId="0" xfId="3" applyNumberFormat="1" applyFont="1" applyBorder="1" applyAlignment="1">
      <alignment horizontal="left" wrapText="1"/>
    </xf>
    <xf numFmtId="0" fontId="1" fillId="0" borderId="8" xfId="3" applyNumberFormat="1" applyFont="1" applyFill="1" applyBorder="1" applyAlignment="1">
      <alignment horizontal="left" vertical="center"/>
    </xf>
    <xf numFmtId="0" fontId="10" fillId="0" borderId="9" xfId="3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164" fontId="0" fillId="0" borderId="27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 wrapText="1"/>
    </xf>
    <xf numFmtId="164" fontId="0" fillId="0" borderId="28" xfId="0" applyNumberFormat="1" applyFill="1" applyBorder="1" applyAlignment="1">
      <alignment horizontal="center" wrapText="1"/>
    </xf>
    <xf numFmtId="164" fontId="0" fillId="0" borderId="29" xfId="0" applyNumberFormat="1" applyFill="1" applyBorder="1" applyAlignment="1">
      <alignment horizontal="center" wrapText="1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1" fillId="0" borderId="36" xfId="1" applyFill="1" applyBorder="1" applyAlignment="1" applyProtection="1">
      <alignment horizontal="left" wrapText="1" indent="2"/>
      <protection locked="0"/>
    </xf>
    <xf numFmtId="164" fontId="0" fillId="0" borderId="30" xfId="0" applyNumberForma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36" xfId="0" applyFill="1" applyBorder="1" applyAlignment="1">
      <alignment horizontal="left"/>
    </xf>
    <xf numFmtId="164" fontId="0" fillId="0" borderId="24" xfId="0" applyNumberForma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164" fontId="0" fillId="0" borderId="26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left" wrapText="1" indent="2"/>
    </xf>
    <xf numFmtId="0" fontId="0" fillId="0" borderId="0" xfId="0" applyFill="1" applyBorder="1" applyAlignment="1">
      <alignment horizontal="left" wrapText="1" indent="2"/>
    </xf>
    <xf numFmtId="0" fontId="0" fillId="0" borderId="7" xfId="0" applyFill="1" applyBorder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  <xf numFmtId="0" fontId="0" fillId="0" borderId="18" xfId="0" applyFill="1" applyBorder="1" applyAlignment="1">
      <alignment horizontal="left" wrapText="1" indent="2"/>
    </xf>
    <xf numFmtId="0" fontId="0" fillId="0" borderId="26" xfId="0" applyFill="1" applyBorder="1" applyAlignment="1">
      <alignment horizontal="left" wrapText="1" indent="2"/>
    </xf>
    <xf numFmtId="0" fontId="0" fillId="0" borderId="10" xfId="0" applyFill="1" applyBorder="1" applyAlignment="1">
      <alignment horizontal="left" wrapText="1"/>
    </xf>
    <xf numFmtId="16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 applyProtection="1">
      <alignment horizontal="center"/>
      <protection locked="0"/>
    </xf>
    <xf numFmtId="164" fontId="0" fillId="0" borderId="36" xfId="0" applyNumberFormat="1" applyFill="1" applyBorder="1" applyAlignment="1">
      <alignment horizontal="center"/>
    </xf>
    <xf numFmtId="164" fontId="0" fillId="0" borderId="27" xfId="0" applyNumberFormat="1" applyFill="1" applyBorder="1" applyAlignment="1" applyProtection="1">
      <alignment horizontal="center"/>
      <protection locked="0"/>
    </xf>
    <xf numFmtId="164" fontId="0" fillId="0" borderId="28" xfId="0" applyNumberFormat="1" applyFill="1" applyBorder="1" applyAlignment="1" applyProtection="1">
      <alignment horizontal="center"/>
      <protection locked="0"/>
    </xf>
    <xf numFmtId="164" fontId="0" fillId="0" borderId="29" xfId="0" applyNumberFormat="1" applyFill="1" applyBorder="1" applyAlignment="1" applyProtection="1">
      <alignment horizontal="center"/>
      <protection locked="0"/>
    </xf>
    <xf numFmtId="164" fontId="0" fillId="0" borderId="37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23" xfId="0" applyNumberFormat="1" applyFill="1" applyBorder="1" applyAlignment="1" applyProtection="1">
      <alignment horizontal="center"/>
      <protection locked="0"/>
    </xf>
    <xf numFmtId="164" fontId="0" fillId="0" borderId="24" xfId="0" applyNumberFormat="1" applyFill="1" applyBorder="1" applyAlignment="1" applyProtection="1">
      <alignment horizontal="center"/>
      <protection locked="0"/>
    </xf>
    <xf numFmtId="164" fontId="0" fillId="0" borderId="2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0" fillId="0" borderId="18" xfId="0" applyNumberFormat="1" applyFill="1" applyBorder="1" applyAlignment="1" applyProtection="1">
      <alignment horizontal="center"/>
      <protection locked="0"/>
    </xf>
    <xf numFmtId="164" fontId="0" fillId="0" borderId="26" xfId="0" applyNumberFormat="1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42" xfId="0" applyFill="1" applyBorder="1" applyAlignment="1" applyProtection="1">
      <alignment horizontal="center" wrapText="1"/>
      <protection locked="0"/>
    </xf>
    <xf numFmtId="164" fontId="0" fillId="0" borderId="41" xfId="0" applyNumberFormat="1" applyFill="1" applyBorder="1" applyAlignment="1" applyProtection="1">
      <alignment horizontal="center"/>
      <protection locked="0"/>
    </xf>
    <xf numFmtId="164" fontId="0" fillId="0" borderId="42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27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0" fontId="0" fillId="0" borderId="10" xfId="0" applyNumberFormat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14" fontId="0" fillId="0" borderId="10" xfId="0" applyNumberFormat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0" fillId="0" borderId="1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>
      <alignment horizontal="center"/>
    </xf>
    <xf numFmtId="14" fontId="3" fillId="0" borderId="0" xfId="2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0" fillId="0" borderId="27" xfId="0" applyNumberFormat="1" applyBorder="1" applyAlignment="1" applyProtection="1">
      <alignment horizontal="center"/>
      <protection locked="0"/>
    </xf>
    <xf numFmtId="10" fontId="0" fillId="0" borderId="28" xfId="0" applyNumberFormat="1" applyBorder="1" applyAlignment="1" applyProtection="1">
      <alignment horizontal="center"/>
      <protection locked="0"/>
    </xf>
    <xf numFmtId="10" fontId="0" fillId="0" borderId="29" xfId="0" applyNumberFormat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164" fontId="0" fillId="0" borderId="23" xfId="0" applyNumberFormat="1" applyFill="1" applyBorder="1" applyAlignment="1" applyProtection="1">
      <alignment horizontal="center"/>
    </xf>
    <xf numFmtId="164" fontId="0" fillId="0" borderId="24" xfId="0" applyNumberFormat="1" applyFill="1" applyBorder="1" applyAlignment="1" applyProtection="1">
      <alignment horizontal="center"/>
    </xf>
    <xf numFmtId="164" fontId="0" fillId="0" borderId="25" xfId="0" applyNumberForma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0" fontId="6" fillId="0" borderId="27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</cellXfs>
  <cellStyles count="4">
    <cellStyle name="Hyperlink" xfId="1" builtinId="8"/>
    <cellStyle name="Normal" xfId="0" builtinId="0"/>
    <cellStyle name="Normal_A_General_Information_Page_1" xfId="2" xr:uid="{00000000-0005-0000-0000-000002000000}"/>
    <cellStyle name="Normal_b_sch_08a_project_and_subproject_cost_summary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ealth.ny.gov/facilities/cons/more_information/fe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25"/>
  <sheetViews>
    <sheetView zoomScaleNormal="100" workbookViewId="0">
      <selection activeCell="F18" sqref="F18"/>
    </sheetView>
  </sheetViews>
  <sheetFormatPr defaultRowHeight="12.75" x14ac:dyDescent="0.2"/>
  <cols>
    <col min="1" max="2" width="9.140625" style="23" customWidth="1"/>
    <col min="3" max="3" width="2.7109375" style="23" customWidth="1"/>
    <col min="4" max="4" width="30.42578125" style="23" customWidth="1"/>
    <col min="5" max="5" width="24.28515625" style="23" customWidth="1"/>
    <col min="6" max="10" width="24.28515625" customWidth="1"/>
  </cols>
  <sheetData>
    <row r="1" spans="3:7" ht="18" x14ac:dyDescent="0.25">
      <c r="C1" s="19" t="s">
        <v>0</v>
      </c>
      <c r="D1" s="19"/>
      <c r="E1" s="19"/>
      <c r="F1" s="12"/>
    </row>
    <row r="2" spans="3:7" ht="18" x14ac:dyDescent="0.25">
      <c r="C2" s="19" t="s">
        <v>2</v>
      </c>
      <c r="D2" s="19"/>
      <c r="E2" s="19"/>
      <c r="F2" s="12"/>
    </row>
    <row r="3" spans="3:7" ht="15.75" x14ac:dyDescent="0.25">
      <c r="C3" s="57" t="s">
        <v>45</v>
      </c>
      <c r="D3" s="57"/>
      <c r="E3" s="57"/>
      <c r="F3" s="57"/>
    </row>
    <row r="4" spans="3:7" ht="15" x14ac:dyDescent="0.2">
      <c r="C4" s="13"/>
      <c r="D4" s="13"/>
      <c r="E4" s="13"/>
      <c r="F4" s="13"/>
    </row>
    <row r="5" spans="3:7" ht="26.25" customHeight="1" x14ac:dyDescent="0.2">
      <c r="C5" s="58" t="s">
        <v>89</v>
      </c>
      <c r="D5" s="59"/>
      <c r="E5" s="59"/>
      <c r="F5" s="59"/>
    </row>
    <row r="6" spans="3:7" ht="15" x14ac:dyDescent="0.2">
      <c r="C6" s="13"/>
      <c r="D6" s="22"/>
      <c r="E6" s="22"/>
      <c r="F6" s="13"/>
    </row>
    <row r="7" spans="3:7" ht="15" x14ac:dyDescent="0.2">
      <c r="C7" s="13"/>
      <c r="D7" s="20"/>
      <c r="E7" s="20"/>
      <c r="F7" s="13"/>
    </row>
    <row r="8" spans="3:7" ht="15" x14ac:dyDescent="0.2">
      <c r="C8" s="24"/>
      <c r="D8" s="14"/>
      <c r="E8" s="15"/>
      <c r="F8" s="13"/>
    </row>
    <row r="9" spans="3:7" ht="15.75" x14ac:dyDescent="0.25">
      <c r="C9" s="21" t="s">
        <v>61</v>
      </c>
      <c r="E9" s="21"/>
      <c r="F9" s="13"/>
    </row>
    <row r="10" spans="3:7" ht="15.75" x14ac:dyDescent="0.25">
      <c r="C10" s="16"/>
      <c r="D10" s="30"/>
      <c r="E10" s="31" t="s">
        <v>46</v>
      </c>
      <c r="F10" s="44" t="s">
        <v>47</v>
      </c>
    </row>
    <row r="11" spans="3:7" ht="32.25" customHeight="1" x14ac:dyDescent="0.25">
      <c r="C11" s="16"/>
      <c r="D11" s="32" t="s">
        <v>62</v>
      </c>
      <c r="E11" s="31"/>
      <c r="F11" s="33"/>
    </row>
    <row r="12" spans="3:7" ht="25.5" x14ac:dyDescent="0.2">
      <c r="C12" s="16"/>
      <c r="D12" s="47" t="s">
        <v>63</v>
      </c>
      <c r="E12" s="48">
        <f>'8B Total Project Cost'!$AB$60</f>
        <v>0</v>
      </c>
      <c r="F12" s="49" t="s">
        <v>71</v>
      </c>
      <c r="G12" s="45"/>
    </row>
    <row r="13" spans="3:7" ht="25.5" x14ac:dyDescent="0.2">
      <c r="C13" s="24"/>
      <c r="D13" s="47" t="s">
        <v>48</v>
      </c>
      <c r="E13" s="50">
        <f>'8B Total Project Cost'!$AB$53</f>
        <v>0</v>
      </c>
      <c r="F13" s="51" t="s">
        <v>84</v>
      </c>
    </row>
    <row r="14" spans="3:7" ht="25.5" x14ac:dyDescent="0.2">
      <c r="C14" s="24"/>
      <c r="D14" s="47" t="s">
        <v>49</v>
      </c>
      <c r="E14" s="52">
        <f>'8B Total Project Cost'!$AB$51</f>
        <v>0</v>
      </c>
      <c r="F14" s="51" t="s">
        <v>85</v>
      </c>
    </row>
    <row r="15" spans="3:7" ht="25.5" x14ac:dyDescent="0.2">
      <c r="C15" s="24"/>
      <c r="D15" s="47" t="s">
        <v>87</v>
      </c>
      <c r="E15" s="53" t="s">
        <v>1</v>
      </c>
      <c r="F15" s="49" t="s">
        <v>58</v>
      </c>
    </row>
    <row r="16" spans="3:7" ht="25.5" x14ac:dyDescent="0.2">
      <c r="C16" s="24"/>
      <c r="D16" s="47" t="s">
        <v>50</v>
      </c>
      <c r="E16" s="53" t="s">
        <v>1</v>
      </c>
      <c r="F16" s="49" t="s">
        <v>60</v>
      </c>
    </row>
    <row r="17" spans="3:6" ht="15" x14ac:dyDescent="0.2">
      <c r="C17" s="24"/>
      <c r="D17" s="47" t="s">
        <v>83</v>
      </c>
      <c r="E17" s="53" t="s">
        <v>1</v>
      </c>
      <c r="F17" s="51" t="s">
        <v>91</v>
      </c>
    </row>
    <row r="18" spans="3:6" ht="15" x14ac:dyDescent="0.2">
      <c r="C18" s="24"/>
      <c r="D18" s="47" t="s">
        <v>51</v>
      </c>
      <c r="E18" s="53" t="s">
        <v>1</v>
      </c>
      <c r="F18" s="49" t="s">
        <v>59</v>
      </c>
    </row>
    <row r="19" spans="3:6" ht="25.5" x14ac:dyDescent="0.2">
      <c r="C19" s="24"/>
      <c r="D19" s="47" t="s">
        <v>88</v>
      </c>
      <c r="E19" s="54" t="s">
        <v>1</v>
      </c>
      <c r="F19" s="49" t="s">
        <v>59</v>
      </c>
    </row>
    <row r="20" spans="3:6" ht="15" x14ac:dyDescent="0.2">
      <c r="C20" s="24"/>
      <c r="D20" s="47" t="s">
        <v>52</v>
      </c>
      <c r="E20" s="55" t="s">
        <v>1</v>
      </c>
      <c r="F20" s="49" t="s">
        <v>1</v>
      </c>
    </row>
    <row r="21" spans="3:6" ht="15" x14ac:dyDescent="0.2">
      <c r="C21" s="24"/>
      <c r="D21" s="25"/>
      <c r="E21" s="27"/>
      <c r="F21" s="26"/>
    </row>
    <row r="22" spans="3:6" ht="15" x14ac:dyDescent="0.2">
      <c r="C22" s="24"/>
      <c r="D22" s="60" t="s">
        <v>53</v>
      </c>
      <c r="E22" s="60"/>
      <c r="F22" s="60"/>
    </row>
    <row r="23" spans="3:6" ht="15" x14ac:dyDescent="0.2">
      <c r="C23" s="24"/>
      <c r="D23" s="17" t="s">
        <v>54</v>
      </c>
      <c r="E23" s="18"/>
      <c r="F23" s="13"/>
    </row>
    <row r="24" spans="3:6" ht="15" x14ac:dyDescent="0.2">
      <c r="C24" s="24"/>
      <c r="D24" s="34" t="s">
        <v>55</v>
      </c>
      <c r="E24" s="43" t="str">
        <f>IF('8B Total Project Cost'!$R$12 = "","",'8B Total Project Cost'!$R$12)</f>
        <v/>
      </c>
      <c r="F24" s="61" t="s">
        <v>86</v>
      </c>
    </row>
    <row r="25" spans="3:6" ht="15" x14ac:dyDescent="0.2">
      <c r="C25" s="13"/>
      <c r="D25" s="35" t="s">
        <v>56</v>
      </c>
      <c r="E25" s="43" t="str">
        <f>IF('8B Total Project Cost'!$R$14 = "","",'8B Total Project Cost'!$R$14)</f>
        <v/>
      </c>
      <c r="F25" s="62"/>
    </row>
  </sheetData>
  <sheetProtection selectLockedCells="1"/>
  <mergeCells count="4">
    <mergeCell ref="C3:F3"/>
    <mergeCell ref="C5:F5"/>
    <mergeCell ref="D22:F22"/>
    <mergeCell ref="F24:F25"/>
  </mergeCells>
  <phoneticPr fontId="0" type="noConversion"/>
  <pageMargins left="0.75" right="0.75" top="1" bottom="1" header="0.5" footer="0.5"/>
  <pageSetup orientation="portrait" r:id="rId1"/>
  <headerFooter>
    <oddFooter>&amp;LDOH 155-B
(06/2020)&amp;CSchedule 8A 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A68"/>
  <sheetViews>
    <sheetView tabSelected="1" zoomScaleNormal="100" workbookViewId="0">
      <selection activeCell="C23" sqref="C23:T26"/>
    </sheetView>
  </sheetViews>
  <sheetFormatPr defaultRowHeight="12.75" x14ac:dyDescent="0.2"/>
  <cols>
    <col min="1" max="1" width="4.140625" customWidth="1"/>
    <col min="2" max="2" width="5.5703125" customWidth="1"/>
    <col min="3" max="35" width="2.7109375" customWidth="1"/>
  </cols>
  <sheetData>
    <row r="1" spans="3:35" ht="15.75" x14ac:dyDescent="0.25"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1"/>
      <c r="W1" s="1"/>
      <c r="X1" s="184" t="s">
        <v>1</v>
      </c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2"/>
    </row>
    <row r="2" spans="3:35" ht="15.75" x14ac:dyDescent="0.25">
      <c r="C2" s="57" t="s">
        <v>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  <c r="W2" s="1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  <c r="AI2" s="2"/>
    </row>
    <row r="3" spans="3:35" ht="15.75" x14ac:dyDescent="0.25">
      <c r="C3" s="57" t="s">
        <v>57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3:35" ht="12.6" customHeight="1" x14ac:dyDescent="0.2"/>
    <row r="5" spans="3:35" ht="12.6" customHeight="1" x14ac:dyDescent="0.2">
      <c r="C5" s="56" t="s">
        <v>89</v>
      </c>
    </row>
    <row r="6" spans="3:35" ht="13.5" thickBot="1" x14ac:dyDescent="0.25">
      <c r="AA6" s="7"/>
      <c r="AB6" s="7"/>
      <c r="AC6" s="7"/>
      <c r="AD6" s="7"/>
      <c r="AE6" s="7"/>
      <c r="AF6" s="7"/>
      <c r="AG6" s="7"/>
      <c r="AH6" s="7"/>
    </row>
    <row r="7" spans="3:35" ht="15.75" thickBot="1" x14ac:dyDescent="0.25">
      <c r="C7" s="185" t="s">
        <v>80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 t="s">
        <v>3</v>
      </c>
      <c r="S7" s="186"/>
      <c r="T7" s="186"/>
      <c r="U7" s="186"/>
      <c r="V7" s="186"/>
      <c r="W7" s="186"/>
      <c r="X7" s="186"/>
      <c r="Y7" s="186"/>
      <c r="Z7" s="186"/>
      <c r="AA7" s="185" t="s">
        <v>81</v>
      </c>
      <c r="AB7" s="186"/>
      <c r="AC7" s="186"/>
      <c r="AD7" s="186"/>
      <c r="AE7" s="186"/>
      <c r="AF7" s="186"/>
      <c r="AG7" s="186"/>
      <c r="AH7" s="186"/>
    </row>
    <row r="8" spans="3:35" ht="13.5" thickBot="1" x14ac:dyDescent="0.25"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5">
        <v>0</v>
      </c>
      <c r="S8" s="155"/>
      <c r="T8" s="155"/>
      <c r="U8" s="155"/>
      <c r="V8" s="155"/>
      <c r="W8" s="155"/>
      <c r="X8" s="155"/>
      <c r="Y8" s="155"/>
      <c r="Z8" s="155"/>
      <c r="AA8" s="153" t="s">
        <v>5</v>
      </c>
      <c r="AB8" s="153"/>
      <c r="AC8" s="153"/>
      <c r="AD8" s="153"/>
      <c r="AE8" s="153"/>
      <c r="AF8" s="153"/>
      <c r="AG8" s="153"/>
      <c r="AH8" s="153"/>
    </row>
    <row r="9" spans="3:35" ht="13.5" thickBot="1" x14ac:dyDescent="0.25">
      <c r="C9" s="157" t="s">
        <v>6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5">
        <v>0</v>
      </c>
      <c r="S9" s="155"/>
      <c r="T9" s="155"/>
      <c r="U9" s="155"/>
      <c r="V9" s="155"/>
      <c r="W9" s="155"/>
      <c r="X9" s="155"/>
      <c r="Y9" s="155"/>
      <c r="Z9" s="155"/>
      <c r="AA9" s="153" t="s">
        <v>7</v>
      </c>
      <c r="AB9" s="153"/>
      <c r="AC9" s="153"/>
      <c r="AD9" s="153"/>
      <c r="AE9" s="153"/>
      <c r="AF9" s="153"/>
      <c r="AG9" s="153"/>
      <c r="AH9" s="153"/>
    </row>
    <row r="10" spans="3:35" ht="13.5" thickBot="1" x14ac:dyDescent="0.25">
      <c r="C10" s="157" t="s">
        <v>64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5">
        <v>0</v>
      </c>
      <c r="S10" s="155"/>
      <c r="T10" s="155"/>
      <c r="U10" s="155"/>
      <c r="V10" s="155"/>
      <c r="W10" s="155"/>
      <c r="X10" s="155"/>
      <c r="Y10" s="155"/>
      <c r="Z10" s="155"/>
      <c r="AA10" s="153" t="s">
        <v>5</v>
      </c>
      <c r="AB10" s="153"/>
      <c r="AC10" s="153"/>
      <c r="AD10" s="153"/>
      <c r="AE10" s="153"/>
      <c r="AF10" s="153"/>
      <c r="AG10" s="153"/>
      <c r="AH10" s="153"/>
    </row>
    <row r="11" spans="3:35" ht="13.5" thickBot="1" x14ac:dyDescent="0.25">
      <c r="C11" s="157" t="s">
        <v>65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87">
        <v>0</v>
      </c>
      <c r="S11" s="188"/>
      <c r="T11" s="188"/>
      <c r="U11" s="188"/>
      <c r="V11" s="188"/>
      <c r="W11" s="188"/>
      <c r="X11" s="188"/>
      <c r="Y11" s="188"/>
      <c r="Z11" s="189"/>
      <c r="AA11" s="153" t="s">
        <v>5</v>
      </c>
      <c r="AB11" s="153"/>
      <c r="AC11" s="153"/>
      <c r="AD11" s="153"/>
      <c r="AE11" s="153"/>
      <c r="AF11" s="153"/>
      <c r="AG11" s="153"/>
      <c r="AH11" s="153"/>
    </row>
    <row r="12" spans="3:35" ht="13.5" thickBot="1" x14ac:dyDescent="0.25">
      <c r="C12" s="156" t="s">
        <v>74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58"/>
      <c r="Z12" s="158"/>
      <c r="AA12" s="153" t="s">
        <v>8</v>
      </c>
      <c r="AB12" s="153"/>
      <c r="AC12" s="153"/>
      <c r="AD12" s="153"/>
      <c r="AE12" s="153"/>
      <c r="AF12" s="153"/>
      <c r="AG12" s="153"/>
      <c r="AH12" s="153"/>
    </row>
    <row r="13" spans="3:35" ht="13.5" thickBot="1" x14ac:dyDescent="0.25">
      <c r="C13" s="156" t="s">
        <v>75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58"/>
      <c r="Z13" s="158"/>
      <c r="AA13" s="153" t="s">
        <v>8</v>
      </c>
      <c r="AB13" s="153"/>
      <c r="AC13" s="153"/>
      <c r="AD13" s="153"/>
      <c r="AE13" s="153"/>
      <c r="AF13" s="153"/>
      <c r="AG13" s="153"/>
      <c r="AH13" s="153"/>
    </row>
    <row r="14" spans="3:35" ht="13.5" thickBot="1" x14ac:dyDescent="0.25">
      <c r="C14" s="156" t="s">
        <v>76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58"/>
      <c r="Z14" s="158"/>
      <c r="AA14" s="153" t="s">
        <v>8</v>
      </c>
      <c r="AB14" s="153"/>
      <c r="AC14" s="153"/>
      <c r="AD14" s="153"/>
      <c r="AE14" s="153"/>
      <c r="AF14" s="153"/>
      <c r="AG14" s="153"/>
      <c r="AH14" s="153"/>
    </row>
    <row r="15" spans="3:35" ht="13.5" thickBot="1" x14ac:dyDescent="0.25">
      <c r="C15" s="157" t="s">
        <v>9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216" t="s">
        <v>1</v>
      </c>
      <c r="S15" s="216"/>
      <c r="T15" s="216"/>
      <c r="U15" s="216"/>
      <c r="V15" s="216"/>
      <c r="W15" s="216"/>
      <c r="X15" s="216"/>
      <c r="Y15" s="216"/>
      <c r="Z15" s="216"/>
      <c r="AA15" s="153"/>
      <c r="AB15" s="153"/>
      <c r="AC15" s="153"/>
      <c r="AD15" s="153"/>
      <c r="AE15" s="153"/>
      <c r="AF15" s="153"/>
      <c r="AG15" s="153"/>
      <c r="AH15" s="153"/>
    </row>
    <row r="16" spans="3:35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5"/>
      <c r="AB16" s="5"/>
      <c r="AC16" s="5"/>
      <c r="AD16" s="5"/>
      <c r="AE16" s="5"/>
      <c r="AF16" s="5"/>
      <c r="AG16" s="5"/>
      <c r="AH16" s="5"/>
      <c r="AI16" s="7"/>
    </row>
    <row r="17" spans="1:53" x14ac:dyDescent="0.2">
      <c r="C17" s="183" t="s">
        <v>82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59" t="s">
        <v>10</v>
      </c>
      <c r="V17" s="160"/>
      <c r="W17" s="160"/>
      <c r="X17" s="160"/>
      <c r="Y17" s="160"/>
      <c r="Z17" s="160"/>
      <c r="AA17" s="161"/>
      <c r="AB17" s="159" t="s">
        <v>11</v>
      </c>
      <c r="AC17" s="160"/>
      <c r="AD17" s="160"/>
      <c r="AE17" s="160"/>
      <c r="AF17" s="160"/>
      <c r="AG17" s="160"/>
      <c r="AH17" s="161"/>
      <c r="AI17" s="8"/>
    </row>
    <row r="18" spans="1:53" x14ac:dyDescent="0.2"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62"/>
      <c r="V18" s="163"/>
      <c r="W18" s="163"/>
      <c r="X18" s="163"/>
      <c r="Y18" s="163"/>
      <c r="Z18" s="163"/>
      <c r="AA18" s="164"/>
      <c r="AB18" s="162"/>
      <c r="AC18" s="163"/>
      <c r="AD18" s="163"/>
      <c r="AE18" s="163"/>
      <c r="AF18" s="163"/>
      <c r="AG18" s="163"/>
      <c r="AH18" s="164"/>
      <c r="AI18" s="9"/>
    </row>
    <row r="19" spans="1:53" x14ac:dyDescent="0.2">
      <c r="C19" s="165" t="s">
        <v>78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7"/>
      <c r="U19" s="174"/>
      <c r="V19" s="174"/>
      <c r="W19" s="174"/>
      <c r="X19" s="174"/>
      <c r="Y19" s="174"/>
      <c r="Z19" s="174"/>
      <c r="AA19" s="175"/>
      <c r="AB19" s="180"/>
      <c r="AC19" s="174"/>
      <c r="AD19" s="174"/>
      <c r="AE19" s="174"/>
      <c r="AF19" s="174"/>
      <c r="AG19" s="174"/>
      <c r="AH19" s="175"/>
      <c r="AI19" s="10"/>
    </row>
    <row r="20" spans="1:53" x14ac:dyDescent="0.2">
      <c r="C20" s="168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70"/>
      <c r="U20" s="176"/>
      <c r="V20" s="176"/>
      <c r="W20" s="176"/>
      <c r="X20" s="176"/>
      <c r="Y20" s="176"/>
      <c r="Z20" s="176"/>
      <c r="AA20" s="177"/>
      <c r="AB20" s="181"/>
      <c r="AC20" s="176"/>
      <c r="AD20" s="176"/>
      <c r="AE20" s="176"/>
      <c r="AF20" s="176"/>
      <c r="AG20" s="176"/>
      <c r="AH20" s="177"/>
      <c r="AI20" s="10"/>
    </row>
    <row r="21" spans="1:53" s="29" customFormat="1" x14ac:dyDescent="0.2">
      <c r="A21"/>
      <c r="B21"/>
      <c r="C21" s="168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  <c r="U21" s="176"/>
      <c r="V21" s="176"/>
      <c r="W21" s="176"/>
      <c r="X21" s="176"/>
      <c r="Y21" s="176"/>
      <c r="Z21" s="176"/>
      <c r="AA21" s="177"/>
      <c r="AB21" s="181"/>
      <c r="AC21" s="176"/>
      <c r="AD21" s="176"/>
      <c r="AE21" s="176"/>
      <c r="AF21" s="176"/>
      <c r="AG21" s="176"/>
      <c r="AH21" s="177"/>
      <c r="AI21" s="10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29" customFormat="1" ht="20.100000000000001" customHeight="1" x14ac:dyDescent="0.2">
      <c r="A22"/>
      <c r="B22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3"/>
      <c r="U22" s="178"/>
      <c r="V22" s="178"/>
      <c r="W22" s="178"/>
      <c r="X22" s="178"/>
      <c r="Y22" s="178"/>
      <c r="Z22" s="178"/>
      <c r="AA22" s="179"/>
      <c r="AB22" s="182"/>
      <c r="AC22" s="178"/>
      <c r="AD22" s="178"/>
      <c r="AE22" s="178"/>
      <c r="AF22" s="178"/>
      <c r="AG22" s="178"/>
      <c r="AH22" s="179"/>
      <c r="AI22" s="10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29" customFormat="1" x14ac:dyDescent="0.2">
      <c r="A23"/>
      <c r="B23"/>
      <c r="C23" s="190" t="s">
        <v>79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2"/>
      <c r="U23" s="174"/>
      <c r="V23" s="174"/>
      <c r="W23" s="174"/>
      <c r="X23" s="174"/>
      <c r="Y23" s="174"/>
      <c r="Z23" s="174"/>
      <c r="AA23" s="175"/>
      <c r="AB23" s="180"/>
      <c r="AC23" s="174"/>
      <c r="AD23" s="174"/>
      <c r="AE23" s="174"/>
      <c r="AF23" s="174"/>
      <c r="AG23" s="174"/>
      <c r="AH23" s="175"/>
      <c r="AI23" s="10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x14ac:dyDescent="0.2"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5"/>
      <c r="U24" s="176"/>
      <c r="V24" s="176"/>
      <c r="W24" s="176"/>
      <c r="X24" s="176"/>
      <c r="Y24" s="176"/>
      <c r="Z24" s="176"/>
      <c r="AA24" s="177"/>
      <c r="AB24" s="181"/>
      <c r="AC24" s="176"/>
      <c r="AD24" s="176"/>
      <c r="AE24" s="176"/>
      <c r="AF24" s="176"/>
      <c r="AG24" s="176"/>
      <c r="AH24" s="177"/>
      <c r="AI24" s="10"/>
    </row>
    <row r="25" spans="1:53" x14ac:dyDescent="0.2"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5"/>
      <c r="U25" s="176"/>
      <c r="V25" s="176"/>
      <c r="W25" s="176"/>
      <c r="X25" s="176"/>
      <c r="Y25" s="176"/>
      <c r="Z25" s="176"/>
      <c r="AA25" s="177"/>
      <c r="AB25" s="181"/>
      <c r="AC25" s="176"/>
      <c r="AD25" s="176"/>
      <c r="AE25" s="176"/>
      <c r="AF25" s="176"/>
      <c r="AG25" s="176"/>
      <c r="AH25" s="177"/>
      <c r="AI25" s="10"/>
    </row>
    <row r="26" spans="1:53" ht="9" customHeight="1" x14ac:dyDescent="0.2">
      <c r="C26" s="196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8"/>
      <c r="U26" s="178"/>
      <c r="V26" s="178"/>
      <c r="W26" s="178"/>
      <c r="X26" s="178"/>
      <c r="Y26" s="178"/>
      <c r="Z26" s="178"/>
      <c r="AA26" s="179"/>
      <c r="AB26" s="182"/>
      <c r="AC26" s="178"/>
      <c r="AD26" s="178"/>
      <c r="AE26" s="178"/>
      <c r="AF26" s="178"/>
      <c r="AG26" s="178"/>
      <c r="AH26" s="179"/>
      <c r="AI26" s="10"/>
    </row>
    <row r="28" spans="1:53" ht="13.5" thickBot="1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6"/>
      <c r="T28" s="6"/>
      <c r="U28" s="6"/>
      <c r="V28" s="6"/>
      <c r="W28" s="6"/>
      <c r="X28" s="6"/>
      <c r="Y28" s="6"/>
      <c r="Z28" s="6"/>
      <c r="AA28" s="5"/>
      <c r="AB28" s="5"/>
      <c r="AC28" s="5"/>
      <c r="AD28" s="5"/>
      <c r="AE28" s="5"/>
      <c r="AF28" s="5"/>
      <c r="AG28" s="5"/>
      <c r="AH28" s="5"/>
      <c r="AI28" s="7"/>
    </row>
    <row r="29" spans="1:53" ht="13.5" thickBot="1" x14ac:dyDescent="0.25">
      <c r="C29" s="224"/>
      <c r="D29" s="225"/>
      <c r="E29" s="225"/>
      <c r="F29" s="225"/>
      <c r="G29" s="225"/>
      <c r="H29" s="225"/>
      <c r="I29" s="225"/>
      <c r="J29" s="225"/>
      <c r="K29" s="225"/>
      <c r="L29" s="225"/>
      <c r="M29" s="226"/>
      <c r="N29" s="224" t="s">
        <v>12</v>
      </c>
      <c r="O29" s="225"/>
      <c r="P29" s="225"/>
      <c r="Q29" s="225"/>
      <c r="R29" s="225"/>
      <c r="S29" s="225"/>
      <c r="T29" s="226"/>
      <c r="U29" s="153" t="s">
        <v>13</v>
      </c>
      <c r="V29" s="153"/>
      <c r="W29" s="153"/>
      <c r="X29" s="153"/>
      <c r="Y29" s="153"/>
      <c r="Z29" s="153"/>
      <c r="AA29" s="153"/>
      <c r="AB29" s="153" t="s">
        <v>14</v>
      </c>
      <c r="AC29" s="153"/>
      <c r="AD29" s="153"/>
      <c r="AE29" s="153"/>
      <c r="AF29" s="153"/>
      <c r="AG29" s="153"/>
      <c r="AH29" s="153"/>
    </row>
    <row r="30" spans="1:53" ht="39" customHeight="1" thickBot="1" x14ac:dyDescent="0.25">
      <c r="C30" s="217" t="s">
        <v>69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9"/>
      <c r="N30" s="220" t="s">
        <v>15</v>
      </c>
      <c r="O30" s="220"/>
      <c r="P30" s="220"/>
      <c r="Q30" s="220"/>
      <c r="R30" s="220"/>
      <c r="S30" s="220"/>
      <c r="T30" s="220"/>
      <c r="U30" s="220" t="s">
        <v>16</v>
      </c>
      <c r="V30" s="220"/>
      <c r="W30" s="220"/>
      <c r="X30" s="220"/>
      <c r="Y30" s="220"/>
      <c r="Z30" s="220"/>
      <c r="AA30" s="220"/>
      <c r="AB30" s="221" t="s">
        <v>70</v>
      </c>
      <c r="AC30" s="222"/>
      <c r="AD30" s="222"/>
      <c r="AE30" s="222"/>
      <c r="AF30" s="222"/>
      <c r="AG30" s="222"/>
      <c r="AH30" s="223"/>
      <c r="AI30" s="11"/>
    </row>
    <row r="31" spans="1:53" ht="13.5" thickBot="1" x14ac:dyDescent="0.25">
      <c r="C31" s="112" t="s">
        <v>17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54" t="s">
        <v>90</v>
      </c>
      <c r="O31" s="154"/>
      <c r="P31" s="154"/>
      <c r="Q31" s="154"/>
      <c r="R31" s="154"/>
      <c r="S31" s="154"/>
      <c r="T31" s="154"/>
      <c r="U31" s="154" t="s">
        <v>18</v>
      </c>
      <c r="V31" s="154"/>
      <c r="W31" s="154"/>
      <c r="X31" s="154"/>
      <c r="Y31" s="154"/>
      <c r="Z31" s="154"/>
      <c r="AA31" s="154"/>
      <c r="AB31" s="154" t="s">
        <v>19</v>
      </c>
      <c r="AC31" s="154"/>
      <c r="AD31" s="154"/>
      <c r="AE31" s="154"/>
      <c r="AF31" s="154"/>
      <c r="AG31" s="154"/>
      <c r="AH31" s="154"/>
    </row>
    <row r="32" spans="1:53" ht="13.5" thickBot="1" x14ac:dyDescent="0.25">
      <c r="C32" s="116" t="s">
        <v>20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>
        <v>0</v>
      </c>
      <c r="O32" s="117"/>
      <c r="P32" s="117"/>
      <c r="Q32" s="117"/>
      <c r="R32" s="117"/>
      <c r="S32" s="117"/>
      <c r="T32" s="117"/>
      <c r="U32" s="123"/>
      <c r="V32" s="124"/>
      <c r="W32" s="124"/>
      <c r="X32" s="124"/>
      <c r="Y32" s="124"/>
      <c r="Z32" s="124"/>
      <c r="AA32" s="125"/>
      <c r="AB32" s="64">
        <f>N32</f>
        <v>0</v>
      </c>
      <c r="AC32" s="64"/>
      <c r="AD32" s="64"/>
      <c r="AE32" s="64"/>
      <c r="AF32" s="64"/>
      <c r="AG32" s="64"/>
      <c r="AH32" s="64"/>
    </row>
    <row r="33" spans="3:35" ht="13.5" thickBot="1" x14ac:dyDescent="0.25">
      <c r="C33" s="116" t="s">
        <v>21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>
        <v>0</v>
      </c>
      <c r="O33" s="117"/>
      <c r="P33" s="117"/>
      <c r="Q33" s="117"/>
      <c r="R33" s="117"/>
      <c r="S33" s="117"/>
      <c r="T33" s="117"/>
      <c r="U33" s="129"/>
      <c r="V33" s="130"/>
      <c r="W33" s="130"/>
      <c r="X33" s="130"/>
      <c r="Y33" s="130"/>
      <c r="Z33" s="130"/>
      <c r="AA33" s="131"/>
      <c r="AB33" s="64">
        <f>N33</f>
        <v>0</v>
      </c>
      <c r="AC33" s="64"/>
      <c r="AD33" s="64"/>
      <c r="AE33" s="64"/>
      <c r="AF33" s="64"/>
      <c r="AG33" s="64"/>
      <c r="AH33" s="64"/>
      <c r="AI33" s="46"/>
    </row>
    <row r="34" spans="3:35" ht="3.95" customHeight="1" thickBot="1" x14ac:dyDescent="0.25"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</row>
    <row r="35" spans="3:35" ht="13.5" thickBot="1" x14ac:dyDescent="0.25">
      <c r="C35" s="116" t="s">
        <v>22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49">
        <v>0</v>
      </c>
      <c r="O35" s="149"/>
      <c r="P35" s="149"/>
      <c r="Q35" s="149"/>
      <c r="R35" s="149"/>
      <c r="S35" s="149"/>
      <c r="T35" s="149"/>
      <c r="U35" s="149">
        <v>0</v>
      </c>
      <c r="V35" s="149"/>
      <c r="W35" s="149"/>
      <c r="X35" s="149"/>
      <c r="Y35" s="149"/>
      <c r="Z35" s="149"/>
      <c r="AA35" s="149"/>
      <c r="AB35" s="64">
        <f>U35+N35</f>
        <v>0</v>
      </c>
      <c r="AC35" s="64"/>
      <c r="AD35" s="64"/>
      <c r="AE35" s="64"/>
      <c r="AF35" s="64"/>
      <c r="AG35" s="64"/>
      <c r="AH35" s="64"/>
    </row>
    <row r="36" spans="3:35" ht="13.5" thickBot="1" x14ac:dyDescent="0.25">
      <c r="C36" s="116" t="s">
        <v>23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49">
        <v>0</v>
      </c>
      <c r="O36" s="149"/>
      <c r="P36" s="149"/>
      <c r="Q36" s="149"/>
      <c r="R36" s="149"/>
      <c r="S36" s="149"/>
      <c r="T36" s="149"/>
      <c r="U36" s="149">
        <v>0</v>
      </c>
      <c r="V36" s="149"/>
      <c r="W36" s="149"/>
      <c r="X36" s="149"/>
      <c r="Y36" s="149"/>
      <c r="Z36" s="149"/>
      <c r="AA36" s="149"/>
      <c r="AB36" s="64">
        <f>N36+U36</f>
        <v>0</v>
      </c>
      <c r="AC36" s="64"/>
      <c r="AD36" s="64"/>
      <c r="AE36" s="64"/>
      <c r="AF36" s="64"/>
      <c r="AG36" s="64"/>
      <c r="AH36" s="64"/>
    </row>
    <row r="37" spans="3:35" ht="13.5" thickBot="1" x14ac:dyDescent="0.25">
      <c r="C37" s="116" t="s">
        <v>24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49">
        <v>0</v>
      </c>
      <c r="O37" s="149"/>
      <c r="P37" s="149"/>
      <c r="Q37" s="149"/>
      <c r="R37" s="149"/>
      <c r="S37" s="149"/>
      <c r="T37" s="149"/>
      <c r="U37" s="149">
        <v>0</v>
      </c>
      <c r="V37" s="149"/>
      <c r="W37" s="149"/>
      <c r="X37" s="149"/>
      <c r="Y37" s="149"/>
      <c r="Z37" s="149"/>
      <c r="AA37" s="149"/>
      <c r="AB37" s="64">
        <f>N37+U37</f>
        <v>0</v>
      </c>
      <c r="AC37" s="64"/>
      <c r="AD37" s="64"/>
      <c r="AE37" s="64"/>
      <c r="AF37" s="64"/>
      <c r="AG37" s="64"/>
      <c r="AH37" s="64"/>
    </row>
    <row r="38" spans="3:35" ht="13.5" thickBot="1" x14ac:dyDescent="0.25">
      <c r="C38" s="116" t="s">
        <v>25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49">
        <v>0</v>
      </c>
      <c r="O38" s="149"/>
      <c r="P38" s="149"/>
      <c r="Q38" s="149"/>
      <c r="R38" s="149"/>
      <c r="S38" s="149"/>
      <c r="T38" s="149"/>
      <c r="U38" s="149">
        <v>0</v>
      </c>
      <c r="V38" s="149"/>
      <c r="W38" s="149"/>
      <c r="X38" s="149"/>
      <c r="Y38" s="149"/>
      <c r="Z38" s="149"/>
      <c r="AA38" s="149"/>
      <c r="AB38" s="64">
        <f>N38+U38</f>
        <v>0</v>
      </c>
      <c r="AC38" s="64"/>
      <c r="AD38" s="64"/>
      <c r="AE38" s="64"/>
      <c r="AF38" s="64"/>
      <c r="AG38" s="64"/>
      <c r="AH38" s="64"/>
    </row>
    <row r="39" spans="3:35" ht="27" customHeight="1" thickBot="1" x14ac:dyDescent="0.25">
      <c r="C39" s="150" t="s">
        <v>26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2"/>
      <c r="N39" s="149">
        <v>0</v>
      </c>
      <c r="O39" s="149"/>
      <c r="P39" s="149"/>
      <c r="Q39" s="149"/>
      <c r="R39" s="149"/>
      <c r="S39" s="149"/>
      <c r="T39" s="149"/>
      <c r="U39" s="149">
        <v>0</v>
      </c>
      <c r="V39" s="149"/>
      <c r="W39" s="149"/>
      <c r="X39" s="149"/>
      <c r="Y39" s="149"/>
      <c r="Z39" s="149"/>
      <c r="AA39" s="149"/>
      <c r="AB39" s="64">
        <f>N39+U39</f>
        <v>0</v>
      </c>
      <c r="AC39" s="64"/>
      <c r="AD39" s="64"/>
      <c r="AE39" s="64"/>
      <c r="AF39" s="64"/>
      <c r="AG39" s="64"/>
      <c r="AH39" s="64"/>
    </row>
    <row r="40" spans="3:35" ht="3.95" customHeight="1" thickBot="1" x14ac:dyDescent="0.25"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</row>
    <row r="41" spans="3:35" ht="13.5" thickBot="1" x14ac:dyDescent="0.25">
      <c r="C41" s="116" t="s">
        <v>27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49">
        <v>0</v>
      </c>
      <c r="O41" s="149"/>
      <c r="P41" s="149"/>
      <c r="Q41" s="149"/>
      <c r="R41" s="149"/>
      <c r="S41" s="149"/>
      <c r="T41" s="149"/>
      <c r="U41" s="149">
        <v>0</v>
      </c>
      <c r="V41" s="149"/>
      <c r="W41" s="149"/>
      <c r="X41" s="149"/>
      <c r="Y41" s="149"/>
      <c r="Z41" s="149"/>
      <c r="AA41" s="149"/>
      <c r="AB41" s="64">
        <f>N41+U41</f>
        <v>0</v>
      </c>
      <c r="AC41" s="64"/>
      <c r="AD41" s="64"/>
      <c r="AE41" s="64"/>
      <c r="AF41" s="64"/>
      <c r="AG41" s="64"/>
      <c r="AH41" s="64"/>
    </row>
    <row r="42" spans="3:35" ht="13.5" thickBot="1" x14ac:dyDescent="0.25">
      <c r="C42" s="116" t="s">
        <v>28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49">
        <v>0</v>
      </c>
      <c r="O42" s="149"/>
      <c r="P42" s="149"/>
      <c r="Q42" s="149"/>
      <c r="R42" s="149"/>
      <c r="S42" s="149"/>
      <c r="T42" s="149"/>
      <c r="U42" s="149">
        <v>0</v>
      </c>
      <c r="V42" s="149"/>
      <c r="W42" s="149"/>
      <c r="X42" s="149"/>
      <c r="Y42" s="149"/>
      <c r="Z42" s="149"/>
      <c r="AA42" s="149"/>
      <c r="AB42" s="64">
        <f>N42+U42</f>
        <v>0</v>
      </c>
      <c r="AC42" s="64"/>
      <c r="AD42" s="64"/>
      <c r="AE42" s="64"/>
      <c r="AF42" s="64"/>
      <c r="AG42" s="64"/>
      <c r="AH42" s="64"/>
    </row>
    <row r="43" spans="3:35" ht="5.0999999999999996" customHeight="1" thickBot="1" x14ac:dyDescent="0.25"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3:35" ht="13.5" thickBot="1" x14ac:dyDescent="0.25">
      <c r="C44" s="116" t="s">
        <v>29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49">
        <v>0</v>
      </c>
      <c r="O44" s="149"/>
      <c r="P44" s="149"/>
      <c r="Q44" s="149"/>
      <c r="R44" s="149"/>
      <c r="S44" s="149"/>
      <c r="T44" s="149"/>
      <c r="U44" s="149">
        <v>0</v>
      </c>
      <c r="V44" s="149"/>
      <c r="W44" s="149"/>
      <c r="X44" s="149"/>
      <c r="Y44" s="149"/>
      <c r="Z44" s="149"/>
      <c r="AA44" s="149"/>
      <c r="AB44" s="64">
        <f>N44+U44</f>
        <v>0</v>
      </c>
      <c r="AC44" s="64"/>
      <c r="AD44" s="64"/>
      <c r="AE44" s="64"/>
      <c r="AF44" s="64"/>
      <c r="AG44" s="64"/>
      <c r="AH44" s="64"/>
    </row>
    <row r="45" spans="3:35" ht="13.5" thickBot="1" x14ac:dyDescent="0.25">
      <c r="C45" s="116" t="s">
        <v>30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49">
        <v>0</v>
      </c>
      <c r="O45" s="149"/>
      <c r="P45" s="149"/>
      <c r="Q45" s="149"/>
      <c r="R45" s="149"/>
      <c r="S45" s="149"/>
      <c r="T45" s="149"/>
      <c r="U45" s="149">
        <v>0</v>
      </c>
      <c r="V45" s="149"/>
      <c r="W45" s="149"/>
      <c r="X45" s="149"/>
      <c r="Y45" s="149"/>
      <c r="Z45" s="149"/>
      <c r="AA45" s="149"/>
      <c r="AB45" s="64">
        <f>N45+U45</f>
        <v>0</v>
      </c>
      <c r="AC45" s="64"/>
      <c r="AD45" s="64"/>
      <c r="AE45" s="64"/>
      <c r="AF45" s="64"/>
      <c r="AG45" s="64"/>
      <c r="AH45" s="64"/>
    </row>
    <row r="46" spans="3:35" ht="13.5" thickBot="1" x14ac:dyDescent="0.25">
      <c r="C46" s="116" t="s">
        <v>31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49">
        <v>0</v>
      </c>
      <c r="O46" s="149"/>
      <c r="P46" s="149"/>
      <c r="Q46" s="149"/>
      <c r="R46" s="149"/>
      <c r="S46" s="149"/>
      <c r="T46" s="149"/>
      <c r="U46" s="149">
        <v>0</v>
      </c>
      <c r="V46" s="149"/>
      <c r="W46" s="149"/>
      <c r="X46" s="149"/>
      <c r="Y46" s="149"/>
      <c r="Z46" s="149"/>
      <c r="AA46" s="149"/>
      <c r="AB46" s="64">
        <f>N46+U46</f>
        <v>0</v>
      </c>
      <c r="AC46" s="64"/>
      <c r="AD46" s="64"/>
      <c r="AE46" s="64"/>
      <c r="AF46" s="64"/>
      <c r="AG46" s="64"/>
      <c r="AH46" s="64"/>
    </row>
    <row r="47" spans="3:35" ht="13.5" thickBot="1" x14ac:dyDescent="0.25">
      <c r="C47" s="116" t="s">
        <v>32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49">
        <v>0</v>
      </c>
      <c r="O47" s="149"/>
      <c r="P47" s="149"/>
      <c r="Q47" s="149"/>
      <c r="R47" s="149"/>
      <c r="S47" s="149"/>
      <c r="T47" s="149"/>
      <c r="U47" s="149">
        <v>0</v>
      </c>
      <c r="V47" s="149"/>
      <c r="W47" s="149"/>
      <c r="X47" s="149"/>
      <c r="Y47" s="149"/>
      <c r="Z47" s="149"/>
      <c r="AA47" s="149"/>
      <c r="AB47" s="64">
        <f>N47+U47</f>
        <v>0</v>
      </c>
      <c r="AC47" s="64"/>
      <c r="AD47" s="64"/>
      <c r="AE47" s="64"/>
      <c r="AF47" s="64"/>
      <c r="AG47" s="64"/>
      <c r="AH47" s="64"/>
    </row>
    <row r="48" spans="3:35" ht="13.5" thickBot="1" x14ac:dyDescent="0.25">
      <c r="C48" s="116" t="s">
        <v>33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49">
        <v>0</v>
      </c>
      <c r="O48" s="149"/>
      <c r="P48" s="149"/>
      <c r="Q48" s="149"/>
      <c r="R48" s="149"/>
      <c r="S48" s="149"/>
      <c r="T48" s="149"/>
      <c r="U48" s="149">
        <v>0</v>
      </c>
      <c r="V48" s="149"/>
      <c r="W48" s="149"/>
      <c r="X48" s="149"/>
      <c r="Y48" s="149"/>
      <c r="Z48" s="149"/>
      <c r="AA48" s="149"/>
      <c r="AB48" s="64">
        <f>N48+U48</f>
        <v>0</v>
      </c>
      <c r="AC48" s="64"/>
      <c r="AD48" s="64"/>
      <c r="AE48" s="64"/>
      <c r="AF48" s="64"/>
      <c r="AG48" s="64"/>
      <c r="AH48" s="64"/>
    </row>
    <row r="49" spans="3:34" ht="13.5" thickBot="1" x14ac:dyDescent="0.25">
      <c r="C49" s="116" t="s">
        <v>34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64">
        <f>SUM(N32:N33,N35:N39,N41:N42,N44:N48)</f>
        <v>0</v>
      </c>
      <c r="O49" s="64"/>
      <c r="P49" s="64"/>
      <c r="Q49" s="64"/>
      <c r="R49" s="64"/>
      <c r="S49" s="64"/>
      <c r="T49" s="64"/>
      <c r="U49" s="64">
        <f>SUM(U35:U39,U41:U42,U44:U48)</f>
        <v>0</v>
      </c>
      <c r="V49" s="64"/>
      <c r="W49" s="64"/>
      <c r="X49" s="64"/>
      <c r="Y49" s="64"/>
      <c r="Z49" s="64"/>
      <c r="AA49" s="64"/>
      <c r="AB49" s="64">
        <f>SUM(AB32:AB33, AB35:AB39, AB41:AB42, AB44:AB48)</f>
        <v>0</v>
      </c>
      <c r="AC49" s="64"/>
      <c r="AD49" s="64"/>
      <c r="AE49" s="64"/>
      <c r="AF49" s="64"/>
      <c r="AG49" s="64"/>
      <c r="AH49" s="64"/>
    </row>
    <row r="50" spans="3:34" ht="3.95" customHeight="1" thickBot="1" x14ac:dyDescent="0.25"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</row>
    <row r="51" spans="3:34" ht="27" customHeight="1" thickBot="1" x14ac:dyDescent="0.25">
      <c r="C51" s="150" t="s">
        <v>66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2"/>
      <c r="N51" s="117">
        <v>0</v>
      </c>
      <c r="O51" s="117"/>
      <c r="P51" s="117"/>
      <c r="Q51" s="117"/>
      <c r="R51" s="117"/>
      <c r="S51" s="117"/>
      <c r="T51" s="117"/>
      <c r="U51" s="117">
        <v>0</v>
      </c>
      <c r="V51" s="117"/>
      <c r="W51" s="117"/>
      <c r="X51" s="117"/>
      <c r="Y51" s="117"/>
      <c r="Z51" s="117"/>
      <c r="AA51" s="117"/>
      <c r="AB51" s="64">
        <f>N51+U51</f>
        <v>0</v>
      </c>
      <c r="AC51" s="64"/>
      <c r="AD51" s="64"/>
      <c r="AE51" s="64"/>
      <c r="AF51" s="64"/>
      <c r="AG51" s="64"/>
      <c r="AH51" s="64"/>
    </row>
    <row r="52" spans="3:34" ht="13.5" thickBot="1" x14ac:dyDescent="0.25">
      <c r="C52" s="116" t="s">
        <v>35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7">
        <v>0</v>
      </c>
      <c r="O52" s="117"/>
      <c r="P52" s="117"/>
      <c r="Q52" s="117"/>
      <c r="R52" s="117"/>
      <c r="S52" s="117"/>
      <c r="T52" s="117"/>
      <c r="U52" s="117">
        <v>0</v>
      </c>
      <c r="V52" s="117"/>
      <c r="W52" s="117"/>
      <c r="X52" s="117"/>
      <c r="Y52" s="117"/>
      <c r="Z52" s="117"/>
      <c r="AA52" s="117"/>
      <c r="AB52" s="118">
        <f>N52+U52</f>
        <v>0</v>
      </c>
      <c r="AC52" s="118"/>
      <c r="AD52" s="118"/>
      <c r="AE52" s="118"/>
      <c r="AF52" s="118"/>
      <c r="AG52" s="118"/>
      <c r="AH52" s="118"/>
    </row>
    <row r="53" spans="3:34" ht="29.25" customHeight="1" thickBot="1" x14ac:dyDescent="0.25">
      <c r="C53" s="112" t="s">
        <v>72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64">
        <f>SUM(N51:N52,N49)</f>
        <v>0</v>
      </c>
      <c r="O53" s="64"/>
      <c r="P53" s="64"/>
      <c r="Q53" s="64"/>
      <c r="R53" s="64"/>
      <c r="S53" s="64"/>
      <c r="T53" s="64"/>
      <c r="U53" s="64">
        <f>SUM(U51:U52,U49)</f>
        <v>0</v>
      </c>
      <c r="V53" s="64"/>
      <c r="W53" s="64"/>
      <c r="X53" s="64"/>
      <c r="Y53" s="64"/>
      <c r="Z53" s="64"/>
      <c r="AA53" s="68"/>
      <c r="AB53" s="113">
        <f>SUM(AB49, AB51:AB52)</f>
        <v>0</v>
      </c>
      <c r="AC53" s="114"/>
      <c r="AD53" s="114"/>
      <c r="AE53" s="114"/>
      <c r="AF53" s="114"/>
      <c r="AG53" s="114"/>
      <c r="AH53" s="115"/>
    </row>
    <row r="54" spans="3:34" ht="13.5" thickBot="1" x14ac:dyDescent="0.25">
      <c r="C54" s="63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119">
        <v>0</v>
      </c>
      <c r="O54" s="120"/>
      <c r="P54" s="120"/>
      <c r="Q54" s="120"/>
      <c r="R54" s="120"/>
      <c r="S54" s="120"/>
      <c r="T54" s="121"/>
      <c r="U54" s="123"/>
      <c r="V54" s="124"/>
      <c r="W54" s="124"/>
      <c r="X54" s="124"/>
      <c r="Y54" s="124"/>
      <c r="Z54" s="124"/>
      <c r="AA54" s="125"/>
      <c r="AB54" s="122">
        <f>N54</f>
        <v>0</v>
      </c>
      <c r="AC54" s="122"/>
      <c r="AD54" s="122"/>
      <c r="AE54" s="122"/>
      <c r="AF54" s="122"/>
      <c r="AG54" s="122"/>
      <c r="AH54" s="122"/>
    </row>
    <row r="55" spans="3:34" ht="13.5" thickBot="1" x14ac:dyDescent="0.25">
      <c r="C55" s="96" t="s">
        <v>37</v>
      </c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132">
        <v>0</v>
      </c>
      <c r="O55" s="133"/>
      <c r="P55" s="133"/>
      <c r="Q55" s="133"/>
      <c r="R55" s="133"/>
      <c r="S55" s="133"/>
      <c r="T55" s="134"/>
      <c r="U55" s="126"/>
      <c r="V55" s="127"/>
      <c r="W55" s="127"/>
      <c r="X55" s="127"/>
      <c r="Y55" s="127"/>
      <c r="Z55" s="127"/>
      <c r="AA55" s="128"/>
      <c r="AB55" s="64">
        <f>N55</f>
        <v>0</v>
      </c>
      <c r="AC55" s="64"/>
      <c r="AD55" s="64"/>
      <c r="AE55" s="64"/>
      <c r="AF55" s="64"/>
      <c r="AG55" s="64"/>
      <c r="AH55" s="64"/>
    </row>
    <row r="56" spans="3:34" ht="18" customHeight="1" thickTop="1" thickBot="1" x14ac:dyDescent="0.25">
      <c r="C56" s="36" t="s">
        <v>38</v>
      </c>
      <c r="D56" s="141"/>
      <c r="E56" s="142"/>
      <c r="F56" s="142"/>
      <c r="G56" s="143"/>
      <c r="H56" s="37"/>
      <c r="I56" s="38" t="s">
        <v>39</v>
      </c>
      <c r="J56" s="141" t="s">
        <v>1</v>
      </c>
      <c r="K56" s="142"/>
      <c r="L56" s="143"/>
      <c r="M56" s="7" t="s">
        <v>40</v>
      </c>
      <c r="N56" s="135"/>
      <c r="O56" s="136"/>
      <c r="P56" s="136"/>
      <c r="Q56" s="136"/>
      <c r="R56" s="136"/>
      <c r="S56" s="136"/>
      <c r="T56" s="137"/>
      <c r="U56" s="126"/>
      <c r="V56" s="127"/>
      <c r="W56" s="127"/>
      <c r="X56" s="127"/>
      <c r="Y56" s="127"/>
      <c r="Z56" s="127"/>
      <c r="AA56" s="128"/>
      <c r="AB56" s="64"/>
      <c r="AC56" s="64"/>
      <c r="AD56" s="64"/>
      <c r="AE56" s="64"/>
      <c r="AF56" s="64"/>
      <c r="AG56" s="64"/>
      <c r="AH56" s="64"/>
    </row>
    <row r="57" spans="3:34" ht="9" customHeight="1" thickTop="1" thickBot="1" x14ac:dyDescent="0.25">
      <c r="C57" s="36"/>
      <c r="D57" s="38"/>
      <c r="E57" s="38"/>
      <c r="F57" s="39"/>
      <c r="G57" s="39"/>
      <c r="H57" s="37"/>
      <c r="I57" s="38"/>
      <c r="J57" s="38"/>
      <c r="K57" s="38"/>
      <c r="L57" s="38"/>
      <c r="M57" s="40"/>
      <c r="N57" s="135"/>
      <c r="O57" s="136"/>
      <c r="P57" s="136"/>
      <c r="Q57" s="136"/>
      <c r="R57" s="136"/>
      <c r="S57" s="136"/>
      <c r="T57" s="137"/>
      <c r="U57" s="126"/>
      <c r="V57" s="127"/>
      <c r="W57" s="127"/>
      <c r="X57" s="127"/>
      <c r="Y57" s="127"/>
      <c r="Z57" s="127"/>
      <c r="AA57" s="128"/>
      <c r="AB57" s="64"/>
      <c r="AC57" s="64"/>
      <c r="AD57" s="64"/>
      <c r="AE57" s="64"/>
      <c r="AF57" s="64"/>
      <c r="AG57" s="64"/>
      <c r="AH57" s="64"/>
    </row>
    <row r="58" spans="3:34" ht="14.25" thickTop="1" thickBot="1" x14ac:dyDescent="0.25">
      <c r="C58" s="41"/>
      <c r="D58" s="42" t="s">
        <v>41</v>
      </c>
      <c r="E58" s="42"/>
      <c r="F58" s="144" t="s">
        <v>1</v>
      </c>
      <c r="G58" s="145"/>
      <c r="H58" s="42"/>
      <c r="I58" s="42" t="s">
        <v>42</v>
      </c>
      <c r="J58" s="38"/>
      <c r="K58" s="38"/>
      <c r="L58" s="38"/>
      <c r="M58" s="40"/>
      <c r="N58" s="135"/>
      <c r="O58" s="136"/>
      <c r="P58" s="136"/>
      <c r="Q58" s="136"/>
      <c r="R58" s="136"/>
      <c r="S58" s="136"/>
      <c r="T58" s="137"/>
      <c r="U58" s="126"/>
      <c r="V58" s="127"/>
      <c r="W58" s="127"/>
      <c r="X58" s="127"/>
      <c r="Y58" s="127"/>
      <c r="Z58" s="127"/>
      <c r="AA58" s="128"/>
      <c r="AB58" s="64"/>
      <c r="AC58" s="64"/>
      <c r="AD58" s="64"/>
      <c r="AE58" s="64"/>
      <c r="AF58" s="64"/>
      <c r="AG58" s="64"/>
      <c r="AH58" s="64"/>
    </row>
    <row r="59" spans="3:34" ht="3.95" customHeight="1" thickTop="1" thickBot="1" x14ac:dyDescent="0.25">
      <c r="C59" s="146"/>
      <c r="D59" s="147"/>
      <c r="E59" s="147"/>
      <c r="F59" s="147"/>
      <c r="G59" s="147"/>
      <c r="H59" s="147"/>
      <c r="I59" s="147"/>
      <c r="J59" s="147"/>
      <c r="K59" s="147"/>
      <c r="L59" s="147"/>
      <c r="M59" s="148"/>
      <c r="N59" s="138"/>
      <c r="O59" s="139"/>
      <c r="P59" s="139"/>
      <c r="Q59" s="139"/>
      <c r="R59" s="139"/>
      <c r="S59" s="139"/>
      <c r="T59" s="140"/>
      <c r="U59" s="129"/>
      <c r="V59" s="130"/>
      <c r="W59" s="130"/>
      <c r="X59" s="130"/>
      <c r="Y59" s="130"/>
      <c r="Z59" s="130"/>
      <c r="AA59" s="131"/>
      <c r="AB59" s="64"/>
      <c r="AC59" s="64"/>
      <c r="AD59" s="64"/>
      <c r="AE59" s="64"/>
      <c r="AF59" s="64"/>
      <c r="AG59" s="64"/>
      <c r="AH59" s="64"/>
    </row>
    <row r="60" spans="3:34" ht="26.25" customHeight="1" thickBot="1" x14ac:dyDescent="0.25">
      <c r="C60" s="96" t="s">
        <v>43</v>
      </c>
      <c r="D60" s="97"/>
      <c r="E60" s="97"/>
      <c r="F60" s="97"/>
      <c r="G60" s="97"/>
      <c r="H60" s="97"/>
      <c r="I60" s="97"/>
      <c r="J60" s="97"/>
      <c r="K60" s="97"/>
      <c r="L60" s="97"/>
      <c r="M60" s="98"/>
      <c r="N60" s="74">
        <f>SUM(N53:N55)</f>
        <v>0</v>
      </c>
      <c r="O60" s="75"/>
      <c r="P60" s="75"/>
      <c r="Q60" s="75"/>
      <c r="R60" s="75"/>
      <c r="S60" s="75"/>
      <c r="T60" s="76"/>
      <c r="U60" s="74">
        <f>U53</f>
        <v>0</v>
      </c>
      <c r="V60" s="75"/>
      <c r="W60" s="75"/>
      <c r="X60" s="75"/>
      <c r="Y60" s="75"/>
      <c r="Z60" s="75"/>
      <c r="AA60" s="76"/>
      <c r="AB60" s="74">
        <f>SUM(AB53:AB55)</f>
        <v>0</v>
      </c>
      <c r="AC60" s="75"/>
      <c r="AD60" s="75"/>
      <c r="AE60" s="75"/>
      <c r="AF60" s="75"/>
      <c r="AG60" s="75"/>
      <c r="AH60" s="76"/>
    </row>
    <row r="61" spans="3:34" ht="3.95" customHeight="1" thickBot="1" x14ac:dyDescent="0.25"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7"/>
      <c r="N61" s="68"/>
      <c r="O61" s="69"/>
      <c r="P61" s="69"/>
      <c r="Q61" s="69"/>
      <c r="R61" s="69"/>
      <c r="S61" s="69"/>
      <c r="T61" s="70"/>
      <c r="U61" s="71"/>
      <c r="V61" s="72"/>
      <c r="W61" s="72"/>
      <c r="X61" s="72"/>
      <c r="Y61" s="72"/>
      <c r="Z61" s="72"/>
      <c r="AA61" s="73"/>
      <c r="AB61" s="68"/>
      <c r="AC61" s="69"/>
      <c r="AD61" s="69"/>
      <c r="AE61" s="69"/>
      <c r="AF61" s="69"/>
      <c r="AG61" s="69"/>
      <c r="AH61" s="70"/>
    </row>
    <row r="62" spans="3:34" x14ac:dyDescent="0.2">
      <c r="C62" s="99" t="s">
        <v>44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00">
        <v>0</v>
      </c>
      <c r="O62" s="100"/>
      <c r="P62" s="100"/>
      <c r="Q62" s="100"/>
      <c r="R62" s="100"/>
      <c r="S62" s="100"/>
      <c r="T62" s="101"/>
      <c r="U62" s="78"/>
      <c r="V62" s="79"/>
      <c r="W62" s="79"/>
      <c r="X62" s="79"/>
      <c r="Y62" s="79"/>
      <c r="Z62" s="79"/>
      <c r="AA62" s="80"/>
      <c r="AB62" s="74">
        <f>N62</f>
        <v>0</v>
      </c>
      <c r="AC62" s="75"/>
      <c r="AD62" s="75"/>
      <c r="AE62" s="75"/>
      <c r="AF62" s="75"/>
      <c r="AG62" s="75"/>
      <c r="AH62" s="76"/>
    </row>
    <row r="63" spans="3:34" ht="13.5" customHeight="1" x14ac:dyDescent="0.2">
      <c r="C63" s="106" t="s">
        <v>68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8"/>
      <c r="N63" s="102"/>
      <c r="O63" s="102"/>
      <c r="P63" s="102"/>
      <c r="Q63" s="102"/>
      <c r="R63" s="102"/>
      <c r="S63" s="102"/>
      <c r="T63" s="103"/>
      <c r="U63" s="81"/>
      <c r="V63" s="82"/>
      <c r="W63" s="82"/>
      <c r="X63" s="82"/>
      <c r="Y63" s="82"/>
      <c r="Z63" s="82"/>
      <c r="AA63" s="83"/>
      <c r="AB63" s="87"/>
      <c r="AC63" s="88"/>
      <c r="AD63" s="88"/>
      <c r="AE63" s="88"/>
      <c r="AF63" s="88"/>
      <c r="AG63" s="88"/>
      <c r="AH63" s="89"/>
    </row>
    <row r="64" spans="3:34" ht="13.5" thickBot="1" x14ac:dyDescent="0.25"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111"/>
      <c r="N64" s="104"/>
      <c r="O64" s="104"/>
      <c r="P64" s="104"/>
      <c r="Q64" s="104"/>
      <c r="R64" s="104"/>
      <c r="S64" s="104"/>
      <c r="T64" s="105"/>
      <c r="U64" s="84"/>
      <c r="V64" s="85"/>
      <c r="W64" s="85"/>
      <c r="X64" s="85"/>
      <c r="Y64" s="85"/>
      <c r="Z64" s="85"/>
      <c r="AA64" s="86"/>
      <c r="AB64" s="90"/>
      <c r="AC64" s="91"/>
      <c r="AD64" s="91"/>
      <c r="AE64" s="91"/>
      <c r="AF64" s="91"/>
      <c r="AG64" s="91"/>
      <c r="AH64" s="92"/>
    </row>
    <row r="65" spans="3:34" ht="91.5" customHeight="1" x14ac:dyDescent="0.2">
      <c r="C65" s="77" t="s">
        <v>73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205">
        <f>ROUND(N60*J66,0)</f>
        <v>0</v>
      </c>
      <c r="O65" s="206"/>
      <c r="P65" s="206"/>
      <c r="Q65" s="206"/>
      <c r="R65" s="206"/>
      <c r="S65" s="206"/>
      <c r="T65" s="207"/>
      <c r="U65" s="74">
        <f>AB65-N65</f>
        <v>0</v>
      </c>
      <c r="V65" s="211"/>
      <c r="W65" s="211"/>
      <c r="X65" s="211"/>
      <c r="Y65" s="211"/>
      <c r="Z65" s="211"/>
      <c r="AA65" s="212"/>
      <c r="AB65" s="74">
        <f>ROUND(AB60*J66,0)</f>
        <v>0</v>
      </c>
      <c r="AC65" s="75"/>
      <c r="AD65" s="75"/>
      <c r="AE65" s="75"/>
      <c r="AF65" s="75"/>
      <c r="AG65" s="75"/>
      <c r="AH65" s="76"/>
    </row>
    <row r="66" spans="3:34" ht="28.5" customHeight="1" thickBot="1" x14ac:dyDescent="0.25">
      <c r="C66" s="199" t="s">
        <v>77</v>
      </c>
      <c r="D66" s="200"/>
      <c r="E66" s="200"/>
      <c r="F66" s="200"/>
      <c r="G66" s="200"/>
      <c r="H66" s="200"/>
      <c r="I66" s="201"/>
      <c r="J66" s="202"/>
      <c r="K66" s="203"/>
      <c r="L66" s="203"/>
      <c r="M66" s="204"/>
      <c r="N66" s="208"/>
      <c r="O66" s="209"/>
      <c r="P66" s="209"/>
      <c r="Q66" s="209"/>
      <c r="R66" s="209"/>
      <c r="S66" s="209"/>
      <c r="T66" s="210"/>
      <c r="U66" s="213"/>
      <c r="V66" s="214"/>
      <c r="W66" s="214"/>
      <c r="X66" s="214"/>
      <c r="Y66" s="214"/>
      <c r="Z66" s="214"/>
      <c r="AA66" s="215"/>
      <c r="AB66" s="93"/>
      <c r="AC66" s="94"/>
      <c r="AD66" s="94"/>
      <c r="AE66" s="94"/>
      <c r="AF66" s="94"/>
      <c r="AG66" s="94"/>
      <c r="AH66" s="95"/>
    </row>
    <row r="67" spans="3:34" ht="3.95" customHeight="1" thickBot="1" x14ac:dyDescent="0.25"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7"/>
      <c r="N67" s="68"/>
      <c r="O67" s="69"/>
      <c r="P67" s="69"/>
      <c r="Q67" s="69"/>
      <c r="R67" s="69"/>
      <c r="S67" s="69"/>
      <c r="T67" s="70"/>
      <c r="U67" s="71"/>
      <c r="V67" s="72"/>
      <c r="W67" s="72"/>
      <c r="X67" s="72"/>
      <c r="Y67" s="72"/>
      <c r="Z67" s="72"/>
      <c r="AA67" s="73"/>
      <c r="AB67" s="68"/>
      <c r="AC67" s="69"/>
      <c r="AD67" s="69"/>
      <c r="AE67" s="69"/>
      <c r="AF67" s="69"/>
      <c r="AG67" s="69"/>
      <c r="AH67" s="70"/>
    </row>
    <row r="68" spans="3:34" ht="21.75" customHeight="1" thickBot="1" x14ac:dyDescent="0.25">
      <c r="C68" s="63" t="s">
        <v>67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>
        <f>SUM(N60:N67)</f>
        <v>0</v>
      </c>
      <c r="O68" s="64"/>
      <c r="P68" s="64"/>
      <c r="Q68" s="64"/>
      <c r="R68" s="64"/>
      <c r="S68" s="64"/>
      <c r="T68" s="64"/>
      <c r="U68" s="64">
        <f>SUM(U60:U67)</f>
        <v>0</v>
      </c>
      <c r="V68" s="64"/>
      <c r="W68" s="64"/>
      <c r="X68" s="64"/>
      <c r="Y68" s="64"/>
      <c r="Z68" s="64"/>
      <c r="AA68" s="64"/>
      <c r="AB68" s="64">
        <f>SUM(AB60:AB67)</f>
        <v>0</v>
      </c>
      <c r="AC68" s="64"/>
      <c r="AD68" s="64"/>
      <c r="AE68" s="64"/>
      <c r="AF68" s="64"/>
      <c r="AG68" s="64"/>
      <c r="AH68" s="64"/>
    </row>
  </sheetData>
  <sheetProtection selectLockedCells="1"/>
  <mergeCells count="178">
    <mergeCell ref="C23:T26"/>
    <mergeCell ref="C66:I66"/>
    <mergeCell ref="J66:M66"/>
    <mergeCell ref="N65:T66"/>
    <mergeCell ref="U65:AA66"/>
    <mergeCell ref="U23:AA26"/>
    <mergeCell ref="AB23:AH26"/>
    <mergeCell ref="C15:Q15"/>
    <mergeCell ref="R15:Z15"/>
    <mergeCell ref="AA15:AH15"/>
    <mergeCell ref="C30:M30"/>
    <mergeCell ref="N30:T30"/>
    <mergeCell ref="U30:AA30"/>
    <mergeCell ref="AB30:AH30"/>
    <mergeCell ref="C29:M29"/>
    <mergeCell ref="N29:T29"/>
    <mergeCell ref="U29:AA29"/>
    <mergeCell ref="AB29:AH29"/>
    <mergeCell ref="C32:M32"/>
    <mergeCell ref="N32:T32"/>
    <mergeCell ref="AB32:AH32"/>
    <mergeCell ref="U32:AA33"/>
    <mergeCell ref="C33:M33"/>
    <mergeCell ref="N33:T33"/>
    <mergeCell ref="AC1:AH1"/>
    <mergeCell ref="C1:U1"/>
    <mergeCell ref="X1:AB1"/>
    <mergeCell ref="C8:Q8"/>
    <mergeCell ref="R8:Z8"/>
    <mergeCell ref="AA8:AH8"/>
    <mergeCell ref="C14:Q14"/>
    <mergeCell ref="R14:Z14"/>
    <mergeCell ref="AA14:AH14"/>
    <mergeCell ref="C10:Q10"/>
    <mergeCell ref="R10:Z10"/>
    <mergeCell ref="AA10:AH10"/>
    <mergeCell ref="R12:Z12"/>
    <mergeCell ref="C2:U2"/>
    <mergeCell ref="C3:AI3"/>
    <mergeCell ref="C7:Q7"/>
    <mergeCell ref="R7:Z7"/>
    <mergeCell ref="AA7:AH7"/>
    <mergeCell ref="C11:Q11"/>
    <mergeCell ref="AA11:AH11"/>
    <mergeCell ref="R11:Z11"/>
    <mergeCell ref="C12:Q12"/>
    <mergeCell ref="AA12:AH12"/>
    <mergeCell ref="C9:Q9"/>
    <mergeCell ref="R9:Z9"/>
    <mergeCell ref="AA9:AH9"/>
    <mergeCell ref="C13:Q13"/>
    <mergeCell ref="AA13:AH13"/>
    <mergeCell ref="R13:Z13"/>
    <mergeCell ref="AB17:AH18"/>
    <mergeCell ref="C19:T22"/>
    <mergeCell ref="U19:AA22"/>
    <mergeCell ref="AB19:AH22"/>
    <mergeCell ref="C17:T18"/>
    <mergeCell ref="U17:AA18"/>
    <mergeCell ref="C31:M31"/>
    <mergeCell ref="N31:T31"/>
    <mergeCell ref="U31:AA31"/>
    <mergeCell ref="AB31:AH31"/>
    <mergeCell ref="C35:M35"/>
    <mergeCell ref="N35:T35"/>
    <mergeCell ref="U35:AA35"/>
    <mergeCell ref="AB35:AH35"/>
    <mergeCell ref="AB33:AH33"/>
    <mergeCell ref="C34:M34"/>
    <mergeCell ref="N34:T34"/>
    <mergeCell ref="U34:AA34"/>
    <mergeCell ref="AB34:AH34"/>
    <mergeCell ref="C37:M37"/>
    <mergeCell ref="N37:T37"/>
    <mergeCell ref="U37:AA37"/>
    <mergeCell ref="AB37:AH37"/>
    <mergeCell ref="C36:M36"/>
    <mergeCell ref="N36:T36"/>
    <mergeCell ref="U36:AA36"/>
    <mergeCell ref="AB36:AH36"/>
    <mergeCell ref="C39:M39"/>
    <mergeCell ref="N39:T39"/>
    <mergeCell ref="U39:AA39"/>
    <mergeCell ref="AB39:AH39"/>
    <mergeCell ref="C38:M38"/>
    <mergeCell ref="N38:T38"/>
    <mergeCell ref="U38:AA38"/>
    <mergeCell ref="AB38:AH38"/>
    <mergeCell ref="C41:M41"/>
    <mergeCell ref="N41:T41"/>
    <mergeCell ref="U41:AA41"/>
    <mergeCell ref="AB41:AH41"/>
    <mergeCell ref="C40:M40"/>
    <mergeCell ref="N40:T40"/>
    <mergeCell ref="U40:AA40"/>
    <mergeCell ref="AB40:AH40"/>
    <mergeCell ref="C43:M43"/>
    <mergeCell ref="N43:T43"/>
    <mergeCell ref="U43:AA43"/>
    <mergeCell ref="AB43:AH43"/>
    <mergeCell ref="C42:M42"/>
    <mergeCell ref="N42:T42"/>
    <mergeCell ref="U42:AA42"/>
    <mergeCell ref="AB42:AH42"/>
    <mergeCell ref="C45:M45"/>
    <mergeCell ref="N45:T45"/>
    <mergeCell ref="U45:AA45"/>
    <mergeCell ref="AB45:AH45"/>
    <mergeCell ref="C44:M44"/>
    <mergeCell ref="N44:T44"/>
    <mergeCell ref="U44:AA44"/>
    <mergeCell ref="AB44:AH44"/>
    <mergeCell ref="C47:M47"/>
    <mergeCell ref="N47:T47"/>
    <mergeCell ref="U47:AA47"/>
    <mergeCell ref="AB47:AH47"/>
    <mergeCell ref="C46:M46"/>
    <mergeCell ref="N46:T46"/>
    <mergeCell ref="U46:AA46"/>
    <mergeCell ref="AB46:AH46"/>
    <mergeCell ref="C49:M49"/>
    <mergeCell ref="N49:T49"/>
    <mergeCell ref="U49:AA49"/>
    <mergeCell ref="AB49:AH49"/>
    <mergeCell ref="C48:M48"/>
    <mergeCell ref="N48:T48"/>
    <mergeCell ref="U48:AA48"/>
    <mergeCell ref="AB48:AH48"/>
    <mergeCell ref="C51:M51"/>
    <mergeCell ref="N51:T51"/>
    <mergeCell ref="U51:AA51"/>
    <mergeCell ref="AB51:AH51"/>
    <mergeCell ref="C50:M50"/>
    <mergeCell ref="N50:T50"/>
    <mergeCell ref="U50:AA50"/>
    <mergeCell ref="AB50:AH50"/>
    <mergeCell ref="C53:M53"/>
    <mergeCell ref="N53:T53"/>
    <mergeCell ref="U53:AA53"/>
    <mergeCell ref="AB53:AH53"/>
    <mergeCell ref="C52:M52"/>
    <mergeCell ref="N52:T52"/>
    <mergeCell ref="U52:AA52"/>
    <mergeCell ref="AB52:AH52"/>
    <mergeCell ref="C54:M54"/>
    <mergeCell ref="N54:T54"/>
    <mergeCell ref="AB54:AH54"/>
    <mergeCell ref="U54:AA59"/>
    <mergeCell ref="C55:M55"/>
    <mergeCell ref="N55:T59"/>
    <mergeCell ref="AB55:AH59"/>
    <mergeCell ref="D56:G56"/>
    <mergeCell ref="J56:L56"/>
    <mergeCell ref="F58:G58"/>
    <mergeCell ref="C59:M59"/>
    <mergeCell ref="C68:M68"/>
    <mergeCell ref="N68:T68"/>
    <mergeCell ref="U68:AA68"/>
    <mergeCell ref="AB68:AH68"/>
    <mergeCell ref="C67:M67"/>
    <mergeCell ref="N67:T67"/>
    <mergeCell ref="U67:AA67"/>
    <mergeCell ref="AB67:AH67"/>
    <mergeCell ref="AB60:AH60"/>
    <mergeCell ref="C61:M61"/>
    <mergeCell ref="N61:T61"/>
    <mergeCell ref="U61:AA61"/>
    <mergeCell ref="AB61:AH61"/>
    <mergeCell ref="C65:M65"/>
    <mergeCell ref="U62:AA64"/>
    <mergeCell ref="AB62:AH64"/>
    <mergeCell ref="AB65:AH66"/>
    <mergeCell ref="C60:M60"/>
    <mergeCell ref="N60:T60"/>
    <mergeCell ref="U60:AA60"/>
    <mergeCell ref="C62:M62"/>
    <mergeCell ref="N62:T64"/>
    <mergeCell ref="C63:M64"/>
  </mergeCells>
  <phoneticPr fontId="0" type="noConversion"/>
  <hyperlinks>
    <hyperlink ref="C65:M65" r:id="rId1" display="9.2  Additional Fee for projects with capital costs.  Not applicable to &quot;Establishment Only&quot; projects.  See Web Site for applicable fees.  (Line 8, multiplied by the appropriate percentage.)" xr:uid="{00000000-0004-0000-0100-000000000000}"/>
  </hyperlinks>
  <pageMargins left="0.75" right="0.75" top="0.48" bottom="0.79" header="0.31" footer="0.42"/>
  <pageSetup orientation="portrait" r:id="rId2"/>
  <headerFooter alignWithMargins="0">
    <oddFooter>&amp;LDOH 155-B
(06/2020)&amp;CSchedule 8B&amp;R&amp;P</oddFooter>
  </headerFooter>
  <rowBreaks count="1" manualBreakCount="1">
    <brk id="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D3452F481E41B373500D8DCAF16C" ma:contentTypeVersion="5" ma:contentTypeDescription="Create a new document." ma:contentTypeScope="" ma:versionID="c3ef4d5dacae40794d262164239a604b">
  <xsd:schema xmlns:xsd="http://www.w3.org/2001/XMLSchema" xmlns:xs="http://www.w3.org/2001/XMLSchema" xmlns:p="http://schemas.microsoft.com/office/2006/metadata/properties" xmlns:ns3="d321673a-ee83-4f7b-8a27-90389adf5696" xmlns:ns4="751df0c1-2ea6-4af1-8c0e-9c3d20e0187f" targetNamespace="http://schemas.microsoft.com/office/2006/metadata/properties" ma:root="true" ma:fieldsID="86e102104872a7e70446b575cc16a631" ns3:_="" ns4:_="">
    <xsd:import namespace="d321673a-ee83-4f7b-8a27-90389adf5696"/>
    <xsd:import namespace="751df0c1-2ea6-4af1-8c0e-9c3d20e018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1673a-ee83-4f7b-8a27-90389adf5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df0c1-2ea6-4af1-8c0e-9c3d20e018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CA7F5-D47D-421D-A2AB-86C8E37787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05426C-D70C-41DA-A417-C486F4BA8645}">
  <ds:schemaRefs>
    <ds:schemaRef ds:uri="d321673a-ee83-4f7b-8a27-90389adf5696"/>
    <ds:schemaRef ds:uri="http://purl.org/dc/terms/"/>
    <ds:schemaRef ds:uri="751df0c1-2ea6-4af1-8c0e-9c3d20e0187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9A14AD-4A9B-4639-9F4E-EA47C32D1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1673a-ee83-4f7b-8a27-90389adf5696"/>
    <ds:schemaRef ds:uri="751df0c1-2ea6-4af1-8c0e-9c3d20e018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8A Cost Summary</vt:lpstr>
      <vt:lpstr>8B Total Project Cost</vt:lpstr>
      <vt:lpstr>'8A Cost Summary'!Print_Area</vt:lpstr>
      <vt:lpstr>'8B Total Project Cost'!Print_Area</vt:lpstr>
      <vt:lpstr>'8A Cost Summary'!Print_Titles</vt:lpstr>
      <vt:lpstr>'8B Total Project Cost'!Print_Titles</vt:lpstr>
    </vt:vector>
  </TitlesOfParts>
  <Company>BHFP DOH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Farrell</dc:creator>
  <cp:lastModifiedBy>Joseph, Henry (DOH)</cp:lastModifiedBy>
  <cp:lastPrinted>2020-05-29T11:48:24Z</cp:lastPrinted>
  <dcterms:created xsi:type="dcterms:W3CDTF">2003-12-26T16:12:42Z</dcterms:created>
  <dcterms:modified xsi:type="dcterms:W3CDTF">2020-06-15T12:46:37Z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0x0101001C44D3452F481E41B373500D8DCAF16C</vt:lpwstr>
  </property>
</Properties>
</file>